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Q:\_Connect\WORKSETS\FDOT\44529913201\roadway\"/>
    </mc:Choice>
  </mc:AlternateContent>
  <xr:revisionPtr revIDLastSave="0" documentId="13_ncr:1_{6CE1CA02-605C-4873-8A94-C455CE7648C8}" xr6:coauthVersionLast="45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4" r:id="rId1"/>
    <sheet name="Sheet2" sheetId="5" r:id="rId2"/>
    <sheet name="Sheet3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6" i="6" l="1"/>
  <c r="J13" i="6"/>
  <c r="J9" i="6"/>
  <c r="J8" i="6"/>
  <c r="J5" i="5"/>
  <c r="J10" i="5"/>
  <c r="J9" i="5"/>
  <c r="J7" i="5"/>
  <c r="J6" i="5"/>
  <c r="J36" i="6"/>
  <c r="J35" i="6"/>
  <c r="J34" i="6"/>
  <c r="J29" i="6"/>
  <c r="J39" i="6"/>
  <c r="J38" i="6"/>
  <c r="J30" i="5"/>
  <c r="J29" i="5"/>
  <c r="J28" i="5"/>
  <c r="J27" i="5"/>
  <c r="J26" i="5"/>
  <c r="J25" i="5"/>
  <c r="J24" i="5"/>
  <c r="J23" i="5"/>
  <c r="J22" i="5"/>
  <c r="J58" i="4"/>
  <c r="J59" i="4"/>
  <c r="J40" i="4"/>
  <c r="J41" i="4"/>
  <c r="J39" i="4"/>
  <c r="J38" i="4"/>
  <c r="J37" i="4"/>
  <c r="J24" i="4"/>
  <c r="J20" i="4"/>
  <c r="J19" i="4"/>
  <c r="J18" i="4"/>
  <c r="J13" i="4"/>
  <c r="J10" i="4"/>
  <c r="J8" i="4"/>
  <c r="J6" i="4"/>
  <c r="J5" i="4"/>
  <c r="J38" i="5"/>
  <c r="J47" i="5"/>
  <c r="J7" i="4"/>
  <c r="J9" i="4"/>
  <c r="J11" i="4"/>
  <c r="J12" i="4"/>
  <c r="J23" i="4"/>
  <c r="J25" i="4"/>
  <c r="J27" i="4"/>
  <c r="J28" i="4"/>
  <c r="J29" i="4"/>
  <c r="J30" i="4"/>
  <c r="J31" i="4"/>
  <c r="J32" i="4"/>
  <c r="J33" i="4"/>
  <c r="J34" i="4"/>
  <c r="J35" i="4"/>
  <c r="J36" i="4"/>
  <c r="J42" i="4"/>
  <c r="J43" i="4"/>
  <c r="J44" i="4"/>
  <c r="J45" i="4"/>
  <c r="J46" i="4"/>
  <c r="J47" i="4"/>
  <c r="J48" i="4"/>
  <c r="J50" i="4"/>
  <c r="J51" i="4"/>
  <c r="J52" i="4"/>
  <c r="J53" i="4"/>
  <c r="J54" i="4"/>
  <c r="J55" i="4"/>
  <c r="J56" i="4"/>
  <c r="J57" i="4"/>
  <c r="J60" i="4"/>
  <c r="J61" i="4"/>
  <c r="J62" i="4"/>
</calcChain>
</file>

<file path=xl/sharedStrings.xml><?xml version="1.0" encoding="utf-8"?>
<sst xmlns="http://schemas.openxmlformats.org/spreadsheetml/2006/main" count="985" uniqueCount="326">
  <si>
    <t>STATION</t>
  </si>
  <si>
    <t>OFFSET</t>
  </si>
  <si>
    <t>LT/RT</t>
  </si>
  <si>
    <t>EXISTING GROUND ELEVATION</t>
  </si>
  <si>
    <t>TOP ELEVATION</t>
  </si>
  <si>
    <t>COMMENTS</t>
  </si>
  <si>
    <t>UTILITY DESCRIPTION
(Owner, type)</t>
  </si>
  <si>
    <t>SIZE</t>
  </si>
  <si>
    <t>UTILITY DEPTH (TOP)</t>
  </si>
  <si>
    <t>PE</t>
  </si>
  <si>
    <t>N/A</t>
  </si>
  <si>
    <t>UNK, WM</t>
  </si>
  <si>
    <t>PVC</t>
  </si>
  <si>
    <t>UNK, UNK</t>
  </si>
  <si>
    <t>STL</t>
  </si>
  <si>
    <t>UNK, SL</t>
  </si>
  <si>
    <t>UNK</t>
  </si>
  <si>
    <t>ECHO 22-187
 State Road 535</t>
  </si>
  <si>
    <t>1-0A</t>
  </si>
  <si>
    <t>UNK, SS</t>
  </si>
  <si>
    <t>1-0B</t>
  </si>
  <si>
    <t>UNK, FO</t>
  </si>
  <si>
    <t>(2) 2.25"</t>
  </si>
  <si>
    <t>HDPE</t>
  </si>
  <si>
    <t>1-0C</t>
  </si>
  <si>
    <t>N/A, EXP</t>
  </si>
  <si>
    <t>1-0D</t>
  </si>
  <si>
    <t>UNK, IR</t>
  </si>
  <si>
    <t>(1) 1" (1) 2.25"</t>
  </si>
  <si>
    <t>1-0E</t>
  </si>
  <si>
    <t>(4) 2.00"</t>
  </si>
  <si>
    <t>8.00"</t>
  </si>
  <si>
    <t>1-0F</t>
  </si>
  <si>
    <t>EXPLORATORY - NO UTILITIES FOUND; VACUUMED 4.20': PROBED 12.00'</t>
  </si>
  <si>
    <t>1-0G</t>
  </si>
  <si>
    <t>TAPPED WITH AIR LANCE AT 11.75' F/D.</t>
  </si>
  <si>
    <t>1-6</t>
  </si>
  <si>
    <t>(3) 1.50"</t>
  </si>
  <si>
    <t>1-7</t>
  </si>
  <si>
    <t>EXPLORATORY - NO UTILITIES FOUND; VACUUMED 6.00': PROBED 12.00'. UNABLE TO FIND FIBER OPTIC; ELECTRONIC DEPTH OF 8'-10'.</t>
  </si>
  <si>
    <t>1-7A</t>
  </si>
  <si>
    <t>(3) 2.00"</t>
  </si>
  <si>
    <t>1-7B</t>
  </si>
  <si>
    <t>(2) 2.00"</t>
  </si>
  <si>
    <t>1-17</t>
  </si>
  <si>
    <t>(6) 5.00"</t>
  </si>
  <si>
    <t>ONLY ABLE TO VISUALLY VERIFY 6 FIBER LINES.</t>
  </si>
  <si>
    <t>1-18</t>
  </si>
  <si>
    <t>1-19</t>
  </si>
  <si>
    <t>UNK, GM</t>
  </si>
  <si>
    <t>UNABLE TO OBTAIN SIZE AND MATERIAL DUE TO HOLE CAVE IN.</t>
  </si>
  <si>
    <t>19-1</t>
  </si>
  <si>
    <t>4.50"</t>
  </si>
  <si>
    <t>1-20A</t>
  </si>
  <si>
    <t>UNK, TS</t>
  </si>
  <si>
    <t>1-20B</t>
  </si>
  <si>
    <t>1-32</t>
  </si>
  <si>
    <t>1-35</t>
  </si>
  <si>
    <t>1-37</t>
  </si>
  <si>
    <t>1-38</t>
  </si>
  <si>
    <t>1-39</t>
  </si>
  <si>
    <t>1-48</t>
  </si>
  <si>
    <t>1-56</t>
  </si>
  <si>
    <t>1-68</t>
  </si>
  <si>
    <t>1-69</t>
  </si>
  <si>
    <t>1-73</t>
  </si>
  <si>
    <t>1-77</t>
  </si>
  <si>
    <t>1-90</t>
  </si>
  <si>
    <t>CONC</t>
  </si>
  <si>
    <t>CONCRETE CAP ENTERING THE CENTURY LINK BUILDING.</t>
  </si>
  <si>
    <t>30"</t>
  </si>
  <si>
    <t>UNSURE IF STL PIPE IS BTD</t>
  </si>
  <si>
    <t>(10) 5.00"</t>
  </si>
  <si>
    <t>3.45' TO BOTTOM OF DUCT. APPROXIAMTLEY 26" WIDE.</t>
  </si>
  <si>
    <t>3.80' TO BOTTOM OF DUCT.  APPROXIAMTLEY 26" WIDE.</t>
  </si>
  <si>
    <t>1-39A</t>
  </si>
  <si>
    <t>UNK, BE</t>
  </si>
  <si>
    <t>2.25"</t>
  </si>
  <si>
    <t>6.00"</t>
  </si>
  <si>
    <t>UNABLE TO ACCESS TO POSITION OF TH.</t>
  </si>
  <si>
    <t>1-72-1</t>
  </si>
  <si>
    <t>1-73A</t>
  </si>
  <si>
    <t>2.00"</t>
  </si>
  <si>
    <t>1-78A</t>
  </si>
  <si>
    <t>(1) 1.50" (1) 1.75"</t>
  </si>
  <si>
    <t>1-78A-B</t>
  </si>
  <si>
    <t>1-85A-A</t>
  </si>
  <si>
    <t>1-85A-B</t>
  </si>
  <si>
    <t>1-85A-C</t>
  </si>
  <si>
    <t>1-85A-D</t>
  </si>
  <si>
    <t>1-85A-E</t>
  </si>
  <si>
    <t>1-85B-A</t>
  </si>
  <si>
    <t>1-85B-B</t>
  </si>
  <si>
    <t>1-85B-C</t>
  </si>
  <si>
    <t>1-85B-D</t>
  </si>
  <si>
    <t>1-88B-A</t>
  </si>
  <si>
    <t>1-88B-B</t>
  </si>
  <si>
    <t>1-88B-C</t>
  </si>
  <si>
    <t>1-88B-D</t>
  </si>
  <si>
    <t>1-88B-E</t>
  </si>
  <si>
    <t>(2) 4.00"</t>
  </si>
  <si>
    <t>1-92</t>
  </si>
  <si>
    <t>0.50"</t>
  </si>
  <si>
    <t>DBC</t>
  </si>
  <si>
    <t>1-94</t>
  </si>
  <si>
    <t>ABANDONED PVC ABOVE BE LINE.</t>
  </si>
  <si>
    <t>1-100A</t>
  </si>
  <si>
    <t>1-100B</t>
  </si>
  <si>
    <t>1-100C</t>
  </si>
  <si>
    <t>1-102</t>
  </si>
  <si>
    <t>1-104A</t>
  </si>
  <si>
    <t>1-104C</t>
  </si>
  <si>
    <t>1-105A-A</t>
  </si>
  <si>
    <t>1-105A-B</t>
  </si>
  <si>
    <t>1-105A-C</t>
  </si>
  <si>
    <t>1-105A-D</t>
  </si>
  <si>
    <t>EXPLORATORY - NO UTILITIES FOUND; VACUUMED 6.40': PROBED 8.00'.  HARD PAN IS AROUND 7.00' TO 8.00'.</t>
  </si>
  <si>
    <t>EXPLORATORY - NO UTILITIES FOUND; VACUUMED 5.55': PROBED 8.00'.  HARD PAN IS AROUND 7.00' TO 8.00'.</t>
  </si>
  <si>
    <t>1-105A-E</t>
  </si>
  <si>
    <t>0.25"</t>
  </si>
  <si>
    <t>1-105B-A</t>
  </si>
  <si>
    <t>1-105B-B</t>
  </si>
  <si>
    <t>1-105B-C</t>
  </si>
  <si>
    <t>1-105B-D</t>
  </si>
  <si>
    <t>1-105C-A</t>
  </si>
  <si>
    <t>1-105C-B</t>
  </si>
  <si>
    <t>1-105C-C</t>
  </si>
  <si>
    <t>1-105C-D</t>
  </si>
  <si>
    <t>1-105C-E</t>
  </si>
  <si>
    <t>(3) 2.25"</t>
  </si>
  <si>
    <t>1-105D-A</t>
  </si>
  <si>
    <t>1-105D-B</t>
  </si>
  <si>
    <t>1-105D-C</t>
  </si>
  <si>
    <t>1-105D-D</t>
  </si>
  <si>
    <t>1-106A</t>
  </si>
  <si>
    <t>(4) 6.00"</t>
  </si>
  <si>
    <t>1-107</t>
  </si>
  <si>
    <t>(2) 1.75"</t>
  </si>
  <si>
    <t>1-120</t>
  </si>
  <si>
    <t>1-121B-A</t>
  </si>
  <si>
    <t>UTILITY IS RUNNING NORTH AND SOUTH, 4.00" FROM CENTER OF POLE LOCATION.</t>
  </si>
  <si>
    <t>1-121B-B</t>
  </si>
  <si>
    <t>1-121B-C</t>
  </si>
  <si>
    <t>1-124</t>
  </si>
  <si>
    <t>UNK, FM</t>
  </si>
  <si>
    <t>SP6-A</t>
  </si>
  <si>
    <t>SP6-B</t>
  </si>
  <si>
    <t>SP6-C</t>
  </si>
  <si>
    <t>SP6-D</t>
  </si>
  <si>
    <t>MA7-A</t>
  </si>
  <si>
    <t>MA7-B</t>
  </si>
  <si>
    <t>MA7-C</t>
  </si>
  <si>
    <t>MA7-D</t>
  </si>
  <si>
    <t>MA7-E</t>
  </si>
  <si>
    <t>RUNNING NORTH AND SOUTH THROUGH HOLES B AND D AS WELL.</t>
  </si>
  <si>
    <t>1-81</t>
  </si>
  <si>
    <t>6.50"</t>
  </si>
  <si>
    <t>1-43</t>
  </si>
  <si>
    <t>EXPLORATORY - NO UTILITIES FOUND; VACUUMED 4.35': PROBED 12.00'. MOVED SP5 5.00' FROM LOCATION DUE TO STORM PIPE.</t>
  </si>
  <si>
    <t>SP5-A</t>
  </si>
  <si>
    <t>SP5-B</t>
  </si>
  <si>
    <t>EXPLORATORY - NO UTILITIES FOUND; VACUUMED 4.55': PROBED 12.00'. MOVED SP5 5.00' FROM LOCATION DUE TO STORM PIPE.</t>
  </si>
  <si>
    <t>SP5-C</t>
  </si>
  <si>
    <t>SP5-D</t>
  </si>
  <si>
    <t>EXPLORATORY - NO UTILITIES FOUND; VACUUMED 4.60': PROBED 12.00'. MOVED SP5 5.00' FROM LOCATION DUE TO STORM PIPE.</t>
  </si>
  <si>
    <t>SP8-A</t>
  </si>
  <si>
    <t>SP8-B</t>
  </si>
  <si>
    <t>SP8-C</t>
  </si>
  <si>
    <t>SP8-D</t>
  </si>
  <si>
    <t>1-88A-A</t>
  </si>
  <si>
    <t>1-88A-B</t>
  </si>
  <si>
    <t>1-88A-C</t>
  </si>
  <si>
    <t>1-88A-D</t>
  </si>
  <si>
    <t>OV7</t>
  </si>
  <si>
    <t>73-1</t>
  </si>
  <si>
    <t>4.00"</t>
  </si>
  <si>
    <t>1-80</t>
  </si>
  <si>
    <t>UNABLE TO VISUALLY VERIFY SIZE AND MATERIAL DUE TO DEPTH AND WATER TABLE AT 7.00'.</t>
  </si>
  <si>
    <t>1-100</t>
  </si>
  <si>
    <t>UNABLE TO VISUALLY VERIFY DUE TO WATER TABLE AND CAVE IN.</t>
  </si>
  <si>
    <t>1-104B</t>
  </si>
  <si>
    <t>3-1</t>
  </si>
  <si>
    <t>3-2</t>
  </si>
  <si>
    <t>3-3</t>
  </si>
  <si>
    <t>3-4</t>
  </si>
  <si>
    <t>(1) 2.25" (1) 1.50"</t>
  </si>
  <si>
    <t>ONLY VISUALLY VERIFY 2 FIBERS, UNABLE TO DIG FURTHER DUE TO HARD PAN.</t>
  </si>
  <si>
    <t>SUMMIT, FO</t>
  </si>
  <si>
    <t>OSCEOLA COUNTY, FO</t>
  </si>
  <si>
    <t>CENTURY LINK, BTD</t>
  </si>
  <si>
    <t>ZAYO, TS</t>
  </si>
  <si>
    <t>CENTURY LINK, FO DUCT</t>
  </si>
  <si>
    <t>ZAYO, FO</t>
  </si>
  <si>
    <t>FDOT, BE</t>
  </si>
  <si>
    <t>CENTURY LINK, BT</t>
  </si>
  <si>
    <t>FDOT, TS</t>
  </si>
  <si>
    <t>KUA, BE</t>
  </si>
  <si>
    <t>COMCAST, FO</t>
  </si>
  <si>
    <t>MCI, FO</t>
  </si>
  <si>
    <t>LT</t>
  </si>
  <si>
    <t>RT</t>
  </si>
  <si>
    <t>3-5</t>
  </si>
  <si>
    <t>AT&amp;T, BTD</t>
  </si>
  <si>
    <t>36.00"</t>
  </si>
  <si>
    <t>515+74.76</t>
  </si>
  <si>
    <t>527+07.16</t>
  </si>
  <si>
    <t>85.91'</t>
  </si>
  <si>
    <t>4.20'</t>
  </si>
  <si>
    <t>526+85.80</t>
  </si>
  <si>
    <t>84.94'</t>
  </si>
  <si>
    <t>11.15'</t>
  </si>
  <si>
    <t>536+83.81</t>
  </si>
  <si>
    <t>519+82.33</t>
  </si>
  <si>
    <t>581+74.12</t>
  </si>
  <si>
    <t>(2) 0.75"</t>
  </si>
  <si>
    <t>1-78A-1</t>
  </si>
  <si>
    <t>34" +/-</t>
  </si>
  <si>
    <t>EXPLORATORY - NO UTILITIES FOUND; VACUUMED 6.45': PROBED 10.00'.  UNABLE TO VACUUM FURTHER TO CAVE IN.</t>
  </si>
  <si>
    <t>EXPLORATORY - NO UTILITIES FOUND; VACUUMED 6.15': PROBED 10.00'.  UNABLE TO VACUUM FURTHER TO CAVE IN.</t>
  </si>
  <si>
    <t>EXPLORATORY - NO UTILITIES FOUND; VACUUMED 6.30': PROBED 10.00'.  UNABLE TO VACUUM FURTHER TO WATER TABLE.</t>
  </si>
  <si>
    <t>EXPLORATORY - NO UTILITIES FOUND; VACUUMED 3.25': PROBED 10.00'.  UNABLE TO VACUUM FURTHER DUE TO SOFT DIGGING.</t>
  </si>
  <si>
    <t>EXPLORATORY - NO UTILITIES FOUND; VACUUMED 4.90': PROBED 10.00'.  UNABLE TO VACUUM FURTHER DUE TO SOFT DIGGING.</t>
  </si>
  <si>
    <t>EXPLORATORY - NO UTILITIES FOUND; VACUUMED 4.45': PROBED 10.00'.  UNABLE TO VACUUM FURTHER DUE TO SOFT DIGGING.</t>
  </si>
  <si>
    <t>EXPLORATORY - NO UTILITIES FOUND; VACUUMED 4.70': PROBED 10.00'.  UNABLE TO VACUUM FURTHER DUE TO SOFT DIGGING.</t>
  </si>
  <si>
    <t>EXPLORATORY - NO UTILITIES FOUND; VACUUMED 5.20': PROBED 12.00'.  UNABLE TO VACUUM FURTHER DUE TO WATER TABLE.</t>
  </si>
  <si>
    <t>EXPLORATORY - NO UTILITIES FOUND; VACUUMED 5.60': PROBED 12.00'.  UNABLE TO VACUUM FURTHER DUE TO WATER TABLE.</t>
  </si>
  <si>
    <t>EXPLORATORY - NO UTILITIES FOUND; VACUUMED 5.80': PROBED 12.00'.  UNABLE TO VACUUM FURTHER DUE TO WATER TABLE.</t>
  </si>
  <si>
    <t>EXPLORATORY - NO UTILITIES FOUND; VACUUMED 5.40': PROBED 12.00'.  UNABLE TO VACUUM FURTHER DUE TO WATER TABLE.</t>
  </si>
  <si>
    <t>EXPLORATORY - NO UTILITIES FOUND; VACUUMED 7.35': PROBED 13.00'.  UNABLE TO VACUUM FURTHER DUE TO WATER TABLE.</t>
  </si>
  <si>
    <t>EXPLORATORY - NO UTILITIES FOUND; VACUUMED 7.15': PROBED 13.00'.  UNABLE TO VACUUM FURTHER DUE TO WATER TABLE.</t>
  </si>
  <si>
    <t>EXPLORATORY - NO UTILITIES FOUND; VACUUMED 6.70': PROBED 13.00'.  UNABLE TO VACUUM FURTHER DUE TO WATER TABLE.</t>
  </si>
  <si>
    <t>EXPLORATORY - NO UTILITIES FOUND; VACUUMED 7.40': PROBED 13.00'.  UNABLE TO VACUUM FURTHER DUE TO WATER TABLE.</t>
  </si>
  <si>
    <t>ELECTRONIC DEPTH OF 13.00' - 15.00'. VACUUMED 6.00', PROBED 12.00'.</t>
  </si>
  <si>
    <t>EXPLORATORY - NO UTILITIES FOUND; VACUUMED 5.55': PROBED 12.00'.  UNABLE TO VACUUM FURTHER DUE TO WATER TABLE.</t>
  </si>
  <si>
    <t>EXPLORATORY - NO UTILITIES FOUND; VACUUMED 5.75': PROBED 13.00'.  UNABLE TO VACUUM FURTHER DUE TO WATER TABLE.</t>
  </si>
  <si>
    <t>EXPLORATORY - NO UTILITIES FOUND; VACUUMED 5.45': PROBED 13.00'.  UNABLE TO VACUUM FURTHER DUE TO WATER TABLE.</t>
  </si>
  <si>
    <t>EXPLORATORY - NO UTILITIES FOUND; VACUUMED 2.90': PROBED 12.00'.  UNABLE TO VACUUM FURTHER DUE TO WATER TABLE.</t>
  </si>
  <si>
    <t>EXPLORATORY - NO UTILITIES FOUND; VACUUMED 3.85': PROBED 12.00'.  UNABLE TO VACUUM FURTHER DUE TO WATER TABLE.</t>
  </si>
  <si>
    <t>EXPLORATORY - NO UTILITIES FOUND; VACUUMED 2.70': PROBED 12.00'.  UNABLE TO VACUUM FURTHER DUE TO WATER TABLE.</t>
  </si>
  <si>
    <t>EXPLORATORY - NO UTILITIES FOUND; VACUUMED 3.00': PROBED 12.00'.  UNABLE TO VACUUM FURTHER DUE TO WATER TABLE.</t>
  </si>
  <si>
    <t>EXPLORATORY - NO UTILITIES FOUND; VACUUMED 3.80': PROBED 12.00'.  UNABLE TO VACUUM FURTHER DUE TO WATER TABLE.</t>
  </si>
  <si>
    <t>EXPLORATORY - NO UTILITIES FOUND; VACUUMED 3.40': PROBED 12.00'.  UNABLE TO VACUUM FURTHER DUE TO WATER TABLE.</t>
  </si>
  <si>
    <t>EXPLORATORY - NO UTILITIES FOUND; VACUUMED 4.05': PROBED 12.00'.  UNABLE TO VACUUM FURTHER DUE TO WATER TABLE.</t>
  </si>
  <si>
    <t>EXPLORATORY - NO UTILITIES FOUND; VACUUMED 4.25': PROBED 12.00'.  UNABLE TO VACUUM FURTHER DUE TO WATER TABLE.</t>
  </si>
  <si>
    <t>EXPLORATORY - NO UTILITIES FOUND; VACUUMED 4.60': PROBED 13.00'.  UNABLE TO VACUUM FURTHER DUE TO WATER TABLE.</t>
  </si>
  <si>
    <t>EXPLORATORY - NO UTILITIES FOUND; VACUUMED 4.50': PROBED 13.00'.  UNABLE TO VACUUM FURTHER DUE TO WATER TABLE.</t>
  </si>
  <si>
    <t>EXPLORATORY - NO UTILITIES FOUND; VACUUMED 4.20': PROBED 10.00'.  UNABLE TO VACUUM FURTHER DUE TO WATER TABLE.</t>
  </si>
  <si>
    <t>EXPLORATORY - NO UTILITIES FOUND; VACUUMED 4.50': PROBED 10.00'.  UNABLE TO VACUUM FURTHER DUE TO WATER TABLE.</t>
  </si>
  <si>
    <t>UNABLE TO VACUUM OR PROBE DUE TO BEING IN STANDING WATER.</t>
  </si>
  <si>
    <t>EXPLORATORY - NO UTILITIES FOUND; VACUUMED 3.50': PROBED 10.00'.  UNABLE TO VACUUM FURTHER DUE TO WATER TABLE.</t>
  </si>
  <si>
    <t>EXPLORATORY - NO UTILITIES FOUND; VACUUMED 3.40': PROBED 10.00'.  UNABLE TO VACUUM FURTHER DUE TO WATER TABLE.</t>
  </si>
  <si>
    <t>EXPLORATORY - NO UTILITIES FOUND; VACUUMED 4.30': PROBED 12.00'.  UNABLE TO VACUUM FURTHER DUE TO WATER TABLE.</t>
  </si>
  <si>
    <t>EXPLORATORY - NO UTILITIES FOUND; VACUUMED 3.05': PROBED 12.00'.  UNABLE TO VACUUM FURTHER DUE TO WATER TABLE.</t>
  </si>
  <si>
    <t>EXPLORATORY - NO UTILITIES FOUND; VACUUMED 4.35': PROBED 12.00'.  UNABLE TO VACUUM FURTHER DUE TO WATER TABLE.</t>
  </si>
  <si>
    <t>EXPLORATORY - NO UTILITIES FOUND; VACUUMED 6.60': PROBED 10.00'.  UNABLE TO VACUUM FURTHER DUE TO WATER TABLE.</t>
  </si>
  <si>
    <t>EXPLORATORY - NO UTILITIES FOUND; VACUUMED 6.10': PROBED 13.00'.  UNABLE TO VACUUM FURTHER DUE TO WATER TABLE.</t>
  </si>
  <si>
    <t>EXPLORATORY - NO UTILITIES FOUND; VACUUMED 6.70': PROBED 10.00'.  UNABLE TO VACUUM FURTHER DUE TO WATER TABLE.</t>
  </si>
  <si>
    <t>EXPLORATORY - NO UTILITIES FOUND; VACUUMED 6.50': PROBED 10.00'.  UNABLE TO VACUUM FURTHER DUE TO WATER TABLE.</t>
  </si>
  <si>
    <t>EXPLORATORY - NO UTILITIES FOUND; VACUUMED 4.50': PROBED 8.00'.  UNABLE TO VACUUM FURTHER DUE TO WATER TABLE.</t>
  </si>
  <si>
    <t>EXPLORATORY - NO UTILITIES FOUND; VACUUMED 3.75': PROBED 8.00'.  UNABLE TO VACUUM FURTHER DUE TO WATER TABLE AND ROOTS.</t>
  </si>
  <si>
    <t>EXPLORATORY - NO UTILITIES FOUND; VACUUMED 3.60': PROBED 8.00'.  UNABLE TO VACUUM FURTHER DUE TO WATER TABLE.</t>
  </si>
  <si>
    <t>EXPLORATORY - NO UTILITIES FOUND; VACUUMED 4.30': PROBED 8.00'.  UNABLE TO VACUUM FURTHER DUE TO WATER TABLE.</t>
  </si>
  <si>
    <t>EXPLORATORY - NO UTILITIES FOUND; VACUUMED 4.00': PROBED 4.00'.  UNABLE TO VACUUM OR PROBE FURTHER DUE TO HARD PAN.</t>
  </si>
  <si>
    <t>MARKED THE NORTH AND SOUTH EDGE OF WM IN CAD FILE.</t>
  </si>
  <si>
    <t>QC: JCS 07/11/23</t>
  </si>
  <si>
    <t xml:space="preserve"> </t>
  </si>
  <si>
    <t>91.34'</t>
  </si>
  <si>
    <t>Vvh #</t>
  </si>
  <si>
    <t>SUMMARY OF VERIFIED UTILITIES</t>
  </si>
  <si>
    <t>MATERIAL</t>
  </si>
  <si>
    <t>£ CONST. SR 535</t>
  </si>
  <si>
    <t>MA4-1A-E</t>
  </si>
  <si>
    <t>MA4-1A-D</t>
  </si>
  <si>
    <t xml:space="preserve">UNK, UNK </t>
  </si>
  <si>
    <t>MA4-1A-A</t>
  </si>
  <si>
    <t>MA4-1A-B</t>
  </si>
  <si>
    <t>UNK, IRR</t>
  </si>
  <si>
    <t>MA4-1A-C</t>
  </si>
  <si>
    <t>EXPLORATORY - NO UTILITIES FOUND: PROBED 12.00'.  UNABLE TO VACUUM DUE TO WATER TABLE AND CAVE IN.</t>
  </si>
  <si>
    <t>MA4-1B-G</t>
  </si>
  <si>
    <t>EXPLORATORY - NO UTILITIES FOUND: PROBED 12.00'.  UNABLE TO VACCUM DUE TO WATER TABLE AND CAVE IN.</t>
  </si>
  <si>
    <t>MA4-1B-F</t>
  </si>
  <si>
    <t>EXPLORATORY - NO UTILITIES FOUND: VACUUMED 4.00', PROBED 12.00'.</t>
  </si>
  <si>
    <t>MA4-1B-E</t>
  </si>
  <si>
    <t>MA4-1B-D</t>
  </si>
  <si>
    <t>MA4-1B-B</t>
  </si>
  <si>
    <t>POSSIBLE WATER MAIN.</t>
  </si>
  <si>
    <t>DIP</t>
  </si>
  <si>
    <t>7.00"</t>
  </si>
  <si>
    <t>MA4-1B-A</t>
  </si>
  <si>
    <t>EXPLORATORY - NO UTILITIES FOUND: VACUUMED 6.05', PROBED 12.00'.</t>
  </si>
  <si>
    <t>MA4-1B-C</t>
  </si>
  <si>
    <t>TECO, GM</t>
  </si>
  <si>
    <t>TH4-1</t>
  </si>
  <si>
    <t>TH4-2</t>
  </si>
  <si>
    <t>520+10.20</t>
  </si>
  <si>
    <t>TH4-3A</t>
  </si>
  <si>
    <t>TH4-3</t>
  </si>
  <si>
    <t>UNABLE TO VISUALLY VERIFY DUE TO CAVE IN.</t>
  </si>
  <si>
    <t>18.00"</t>
  </si>
  <si>
    <t>FGT, GM</t>
  </si>
  <si>
    <t>TH4-5</t>
  </si>
  <si>
    <t>UNABLE TO VACUUM DUE TO LOCATION.</t>
  </si>
  <si>
    <t>TH4-4</t>
  </si>
  <si>
    <t>9.00"</t>
  </si>
  <si>
    <t>TH4-7</t>
  </si>
  <si>
    <t>TH4-6</t>
  </si>
  <si>
    <t>MA4-2A</t>
  </si>
  <si>
    <t>UNK, BTD</t>
  </si>
  <si>
    <t>(5 +/-) 6.00"</t>
  </si>
  <si>
    <t>MARKED BOTH EDGES OF BTD IN CAD FILE.</t>
  </si>
  <si>
    <t>2.50"</t>
  </si>
  <si>
    <t>CENTURYLINK, FO</t>
  </si>
  <si>
    <t>MA4-2B</t>
  </si>
  <si>
    <t>MA4-2C</t>
  </si>
  <si>
    <t>MA4-2D</t>
  </si>
  <si>
    <t>UNABLE TO DIG DUE TO LOCATION.</t>
  </si>
  <si>
    <t>N/A, N/A</t>
  </si>
  <si>
    <t>TH4-9</t>
  </si>
  <si>
    <t>UNABLE TO VERIFY REQUESTED UTILITY DUE TO WATER TABLE AND SOIL CONDITIONS.  VACUUMED DOWN TO 5', PROBED DOWN TO 10'. ELECTRONIC DEPTH OF 7-12'.</t>
  </si>
  <si>
    <t>UNK, BTV</t>
  </si>
  <si>
    <t>TH4-8</t>
  </si>
  <si>
    <t>CITY OF KISSIMMEE, RW</t>
  </si>
  <si>
    <t>CITY OF KISSIMMEE, WM</t>
  </si>
  <si>
    <t>30" STEEL CASING FOR 16" NPW</t>
  </si>
  <si>
    <t>24"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</si>
</sst>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\'"/>
    <numFmt numFmtId="165" formatCode="00\+00.00"/>
  </numFmts>
  <fonts count="9" x14ac:knownFonts="1">
    <font>
      <sz val="10"/>
      <name val="Arial"/>
    </font>
    <font>
      <sz val="8"/>
      <name val="Arial"/>
      <family val="2"/>
    </font>
    <font>
      <b/>
      <sz val="10"/>
      <name val="FDOT Mono Bold"/>
      <family val="2"/>
    </font>
    <font>
      <sz val="8"/>
      <name val="Arial"/>
      <family val="2"/>
    </font>
    <font>
      <b/>
      <sz val="14"/>
      <color rgb="FFFF0000"/>
      <name val="Arial"/>
      <family val="2"/>
    </font>
    <font>
      <b/>
      <sz val="14"/>
      <name val="FDOT Mono Bold"/>
      <family val="2"/>
    </font>
    <font>
      <sz val="10"/>
      <name val="FDOT"/>
    </font>
    <font>
      <sz val="10"/>
      <color theme="1"/>
      <name val="FDOT"/>
    </font>
    <font>
      <sz val="10"/>
      <color rgb="FF000000"/>
      <name val="FDOT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4" fillId="0" borderId="0" xfId="0" applyFont="1" applyFill="1" applyAlignment="1">
      <alignment horizontal="center"/>
    </xf>
    <xf numFmtId="0" fontId="0" fillId="0" borderId="0" xfId="0" applyFill="1"/>
    <xf numFmtId="0" fontId="1" fillId="0" borderId="0" xfId="0" applyFont="1" applyFill="1"/>
    <xf numFmtId="0" fontId="2" fillId="0" borderId="1" xfId="0" applyFont="1" applyFill="1" applyBorder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/>
    <xf numFmtId="0" fontId="1" fillId="2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49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49" fontId="6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5"/>
  <sheetViews>
    <sheetView tabSelected="1" topLeftCell="A2" zoomScale="85" zoomScaleNormal="85" workbookViewId="0">
      <selection activeCell="F27" sqref="F27"/>
    </sheetView>
  </sheetViews>
  <sheetFormatPr defaultColWidth="8.85546875" defaultRowHeight="12.75" x14ac:dyDescent="0.2"/>
  <cols>
    <col min="1" max="1" width="17.7109375" style="5" customWidth="1"/>
    <col min="2" max="2" width="32.7109375" style="2" customWidth="1"/>
    <col min="3" max="3" width="22.7109375" style="2" customWidth="1"/>
    <col min="4" max="5" width="15.7109375" style="2" customWidth="1"/>
    <col min="6" max="6" width="13.28515625" style="6" customWidth="1"/>
    <col min="7" max="7" width="7.7109375" style="2" customWidth="1"/>
    <col min="8" max="8" width="18.28515625" style="6" customWidth="1"/>
    <col min="9" max="9" width="15.7109375" style="7" hidden="1" customWidth="1"/>
    <col min="10" max="10" width="18.28515625" style="7" customWidth="1"/>
    <col min="11" max="11" width="125.7109375" style="6" customWidth="1"/>
    <col min="12" max="16384" width="8.85546875" style="2"/>
  </cols>
  <sheetData>
    <row r="1" spans="1:11" ht="18" hidden="1" x14ac:dyDescent="0.25">
      <c r="A1" s="34" t="s">
        <v>17</v>
      </c>
      <c r="B1" s="35"/>
      <c r="C1" s="35"/>
      <c r="D1" s="35"/>
      <c r="E1" s="35"/>
      <c r="F1" s="35"/>
      <c r="G1" s="35"/>
      <c r="H1" s="35"/>
      <c r="I1" s="35"/>
      <c r="J1" s="35"/>
      <c r="K1" s="1" t="s">
        <v>264</v>
      </c>
    </row>
    <row r="2" spans="1:11" ht="19.5" customHeight="1" x14ac:dyDescent="0.2">
      <c r="A2" s="43" t="s">
        <v>268</v>
      </c>
      <c r="B2" s="44"/>
      <c r="C2" s="44"/>
      <c r="D2" s="44"/>
      <c r="E2" s="44"/>
      <c r="F2" s="44"/>
      <c r="G2" s="44"/>
      <c r="H2" s="44"/>
      <c r="I2" s="44"/>
      <c r="J2" s="44"/>
      <c r="K2" s="45"/>
    </row>
    <row r="3" spans="1:11" s="3" customFormat="1" ht="36" customHeight="1" x14ac:dyDescent="0.2">
      <c r="A3" s="36" t="s">
        <v>267</v>
      </c>
      <c r="B3" s="32" t="s">
        <v>6</v>
      </c>
      <c r="C3" s="32" t="s">
        <v>7</v>
      </c>
      <c r="D3" s="36" t="s">
        <v>269</v>
      </c>
      <c r="E3" s="38" t="s">
        <v>270</v>
      </c>
      <c r="F3" s="39"/>
      <c r="G3" s="40"/>
      <c r="H3" s="32" t="s">
        <v>3</v>
      </c>
      <c r="I3" s="41" t="s">
        <v>8</v>
      </c>
      <c r="J3" s="32" t="s">
        <v>4</v>
      </c>
      <c r="K3" s="32" t="s">
        <v>5</v>
      </c>
    </row>
    <row r="4" spans="1:11" s="3" customFormat="1" ht="36" customHeight="1" x14ac:dyDescent="0.2">
      <c r="A4" s="37"/>
      <c r="B4" s="33"/>
      <c r="C4" s="33"/>
      <c r="D4" s="37"/>
      <c r="E4" s="4" t="s">
        <v>0</v>
      </c>
      <c r="F4" s="4" t="s">
        <v>1</v>
      </c>
      <c r="G4" s="4" t="s">
        <v>2</v>
      </c>
      <c r="H4" s="33"/>
      <c r="I4" s="42"/>
      <c r="J4" s="33"/>
      <c r="K4" s="33"/>
    </row>
    <row r="5" spans="1:11" s="3" customFormat="1" ht="12" customHeight="1" x14ac:dyDescent="0.2">
      <c r="A5" s="14" t="s">
        <v>271</v>
      </c>
      <c r="B5" s="8" t="s">
        <v>19</v>
      </c>
      <c r="C5" s="8" t="s">
        <v>16</v>
      </c>
      <c r="D5" s="8" t="s">
        <v>16</v>
      </c>
      <c r="E5" s="13">
        <v>48876.538</v>
      </c>
      <c r="F5" s="9">
        <v>54.244</v>
      </c>
      <c r="G5" s="10" t="s">
        <v>199</v>
      </c>
      <c r="H5" s="11">
        <v>82.873800000000003</v>
      </c>
      <c r="I5" s="11">
        <v>11.65</v>
      </c>
      <c r="J5" s="12">
        <f t="shared" ref="J5:J13" si="0">H5-I5</f>
        <v>71.223799999999997</v>
      </c>
      <c r="K5" s="10"/>
    </row>
    <row r="6" spans="1:11" s="3" customFormat="1" ht="12" customHeight="1" x14ac:dyDescent="0.2">
      <c r="A6" s="14" t="s">
        <v>272</v>
      </c>
      <c r="B6" s="8" t="s">
        <v>21</v>
      </c>
      <c r="C6" s="8" t="s">
        <v>22</v>
      </c>
      <c r="D6" s="8" t="s">
        <v>23</v>
      </c>
      <c r="E6" s="13">
        <v>48877.78</v>
      </c>
      <c r="F6" s="9">
        <v>54.497999999999998</v>
      </c>
      <c r="G6" s="10" t="s">
        <v>199</v>
      </c>
      <c r="H6" s="11">
        <v>83.0197</v>
      </c>
      <c r="I6" s="11">
        <v>3.3</v>
      </c>
      <c r="J6" s="12">
        <f t="shared" si="0"/>
        <v>79.719700000000003</v>
      </c>
      <c r="K6" s="10"/>
    </row>
    <row r="7" spans="1:11" s="3" customFormat="1" ht="12" customHeight="1" x14ac:dyDescent="0.2">
      <c r="A7" s="14" t="s">
        <v>18</v>
      </c>
      <c r="B7" s="8" t="s">
        <v>19</v>
      </c>
      <c r="C7" s="8" t="s">
        <v>31</v>
      </c>
      <c r="D7" s="8" t="s">
        <v>12</v>
      </c>
      <c r="E7" s="13">
        <v>48879.294000000002</v>
      </c>
      <c r="F7" s="9">
        <v>63.396000000000001</v>
      </c>
      <c r="G7" s="10" t="s">
        <v>199</v>
      </c>
      <c r="H7" s="11">
        <v>83.188999999999993</v>
      </c>
      <c r="I7" s="11">
        <v>3.5</v>
      </c>
      <c r="J7" s="12">
        <f t="shared" si="0"/>
        <v>79.688999999999993</v>
      </c>
      <c r="K7" s="10"/>
    </row>
    <row r="8" spans="1:11" s="3" customFormat="1" ht="12" customHeight="1" x14ac:dyDescent="0.2">
      <c r="A8" s="14" t="s">
        <v>274</v>
      </c>
      <c r="B8" s="8" t="s">
        <v>273</v>
      </c>
      <c r="C8" s="8" t="s">
        <v>31</v>
      </c>
      <c r="D8" s="8" t="s">
        <v>12</v>
      </c>
      <c r="E8" s="13">
        <v>48879.858999999997</v>
      </c>
      <c r="F8" s="9">
        <v>54.301000000000002</v>
      </c>
      <c r="G8" s="10" t="s">
        <v>199</v>
      </c>
      <c r="H8" s="11">
        <v>83.322500000000005</v>
      </c>
      <c r="I8" s="11">
        <v>3.4</v>
      </c>
      <c r="J8" s="12">
        <f t="shared" si="0"/>
        <v>79.922499999999999</v>
      </c>
      <c r="K8" s="10"/>
    </row>
    <row r="9" spans="1:11" s="3" customFormat="1" ht="12" customHeight="1" x14ac:dyDescent="0.2">
      <c r="A9" s="14" t="s">
        <v>20</v>
      </c>
      <c r="B9" s="8" t="s">
        <v>21</v>
      </c>
      <c r="C9" s="8" t="s">
        <v>22</v>
      </c>
      <c r="D9" s="8" t="s">
        <v>23</v>
      </c>
      <c r="E9" s="13">
        <v>48878.894999999997</v>
      </c>
      <c r="F9" s="9">
        <v>63.302</v>
      </c>
      <c r="G9" s="10" t="s">
        <v>199</v>
      </c>
      <c r="H9" s="11">
        <v>83.196299999999994</v>
      </c>
      <c r="I9" s="11">
        <v>3</v>
      </c>
      <c r="J9" s="12">
        <f t="shared" si="0"/>
        <v>80.196299999999994</v>
      </c>
      <c r="K9" s="10"/>
    </row>
    <row r="10" spans="1:11" s="3" customFormat="1" ht="12" customHeight="1" x14ac:dyDescent="0.2">
      <c r="A10" s="14" t="s">
        <v>275</v>
      </c>
      <c r="B10" s="8" t="s">
        <v>276</v>
      </c>
      <c r="C10" s="8" t="s">
        <v>77</v>
      </c>
      <c r="D10" s="8" t="s">
        <v>12</v>
      </c>
      <c r="E10" s="13">
        <v>48881.205999999998</v>
      </c>
      <c r="F10" s="9">
        <v>53.902999999999999</v>
      </c>
      <c r="G10" s="10" t="s">
        <v>199</v>
      </c>
      <c r="H10" s="11">
        <v>83.271000000000001</v>
      </c>
      <c r="I10" s="11">
        <v>1.5</v>
      </c>
      <c r="J10" s="12">
        <f t="shared" si="0"/>
        <v>81.771000000000001</v>
      </c>
      <c r="K10" s="10"/>
    </row>
    <row r="11" spans="1:11" s="3" customFormat="1" ht="12" customHeight="1" x14ac:dyDescent="0.2">
      <c r="A11" s="14" t="s">
        <v>26</v>
      </c>
      <c r="B11" s="8" t="s">
        <v>27</v>
      </c>
      <c r="C11" s="8" t="s">
        <v>28</v>
      </c>
      <c r="D11" s="8" t="s">
        <v>12</v>
      </c>
      <c r="E11" s="13">
        <v>48881.71</v>
      </c>
      <c r="F11" s="9">
        <v>67.971999999999994</v>
      </c>
      <c r="G11" s="10" t="s">
        <v>199</v>
      </c>
      <c r="H11" s="11">
        <v>83.348200000000006</v>
      </c>
      <c r="I11" s="11">
        <v>1.05</v>
      </c>
      <c r="J11" s="12">
        <f t="shared" si="0"/>
        <v>82.298200000000008</v>
      </c>
      <c r="K11" s="10"/>
    </row>
    <row r="12" spans="1:11" s="3" customFormat="1" ht="12" customHeight="1" x14ac:dyDescent="0.2">
      <c r="A12" s="14" t="s">
        <v>29</v>
      </c>
      <c r="B12" s="8" t="s">
        <v>13</v>
      </c>
      <c r="C12" s="8" t="s">
        <v>30</v>
      </c>
      <c r="D12" s="8" t="s">
        <v>12</v>
      </c>
      <c r="E12" s="13">
        <v>48882.029000000002</v>
      </c>
      <c r="F12" s="9">
        <v>68.069999999999993</v>
      </c>
      <c r="G12" s="10" t="s">
        <v>199</v>
      </c>
      <c r="H12" s="11">
        <v>83.320400000000006</v>
      </c>
      <c r="I12" s="11">
        <v>3.65</v>
      </c>
      <c r="J12" s="12">
        <f t="shared" si="0"/>
        <v>79.670400000000001</v>
      </c>
      <c r="K12" s="10"/>
    </row>
    <row r="13" spans="1:11" s="3" customFormat="1" ht="12" customHeight="1" x14ac:dyDescent="0.2">
      <c r="A13" s="14" t="s">
        <v>277</v>
      </c>
      <c r="B13" s="8" t="s">
        <v>273</v>
      </c>
      <c r="C13" s="8" t="s">
        <v>30</v>
      </c>
      <c r="D13" s="8" t="s">
        <v>12</v>
      </c>
      <c r="E13" s="13">
        <v>48882.15</v>
      </c>
      <c r="F13" s="9">
        <v>53.945</v>
      </c>
      <c r="G13" s="10" t="s">
        <v>199</v>
      </c>
      <c r="H13" s="11">
        <v>83.346999999999994</v>
      </c>
      <c r="I13" s="11">
        <v>3.6</v>
      </c>
      <c r="J13" s="12">
        <f t="shared" si="0"/>
        <v>79.747</v>
      </c>
      <c r="K13" s="10"/>
    </row>
    <row r="14" spans="1:11" s="3" customFormat="1" ht="12" customHeight="1" x14ac:dyDescent="0.2">
      <c r="A14" s="14" t="s">
        <v>24</v>
      </c>
      <c r="B14" s="8" t="s">
        <v>25</v>
      </c>
      <c r="C14" s="8" t="s">
        <v>10</v>
      </c>
      <c r="D14" s="8" t="s">
        <v>10</v>
      </c>
      <c r="E14" s="13">
        <v>48882.724000000002</v>
      </c>
      <c r="F14" s="9">
        <v>66.897000000000006</v>
      </c>
      <c r="G14" s="10" t="s">
        <v>199</v>
      </c>
      <c r="H14" s="11">
        <v>83.303200000000004</v>
      </c>
      <c r="I14" s="11" t="s">
        <v>10</v>
      </c>
      <c r="J14" s="12" t="s">
        <v>10</v>
      </c>
      <c r="K14" s="10" t="s">
        <v>265</v>
      </c>
    </row>
    <row r="15" spans="1:11" s="3" customFormat="1" ht="24" customHeight="1" x14ac:dyDescent="0.2">
      <c r="A15" s="14" t="s">
        <v>279</v>
      </c>
      <c r="B15" s="8" t="s">
        <v>25</v>
      </c>
      <c r="C15" s="8" t="s">
        <v>10</v>
      </c>
      <c r="D15" s="8" t="s">
        <v>10</v>
      </c>
      <c r="E15" s="13">
        <v>48883.902000000002</v>
      </c>
      <c r="F15" s="9">
        <v>71.22</v>
      </c>
      <c r="G15" s="10" t="s">
        <v>199</v>
      </c>
      <c r="H15" s="11">
        <v>83.38</v>
      </c>
      <c r="I15" s="11" t="s">
        <v>10</v>
      </c>
      <c r="J15" s="12" t="s">
        <v>10</v>
      </c>
      <c r="K15" s="19" t="s">
        <v>278</v>
      </c>
    </row>
    <row r="16" spans="1:11" s="3" customFormat="1" ht="24" customHeight="1" x14ac:dyDescent="0.2">
      <c r="A16" s="14" t="s">
        <v>281</v>
      </c>
      <c r="B16" s="8" t="s">
        <v>25</v>
      </c>
      <c r="C16" s="8" t="s">
        <v>10</v>
      </c>
      <c r="D16" s="8" t="s">
        <v>10</v>
      </c>
      <c r="E16" s="13">
        <v>48883.917999999998</v>
      </c>
      <c r="F16" s="9">
        <v>73.998000000000005</v>
      </c>
      <c r="G16" s="10" t="s">
        <v>199</v>
      </c>
      <c r="H16" s="11">
        <v>83.39</v>
      </c>
      <c r="I16" s="11" t="s">
        <v>10</v>
      </c>
      <c r="J16" s="12" t="s">
        <v>10</v>
      </c>
      <c r="K16" s="19" t="s">
        <v>280</v>
      </c>
    </row>
    <row r="17" spans="1:11" s="3" customFormat="1" ht="12" customHeight="1" x14ac:dyDescent="0.2">
      <c r="A17" s="14" t="s">
        <v>283</v>
      </c>
      <c r="B17" s="8" t="s">
        <v>25</v>
      </c>
      <c r="C17" s="8" t="s">
        <v>10</v>
      </c>
      <c r="D17" s="8" t="s">
        <v>10</v>
      </c>
      <c r="E17" s="13">
        <v>48884.561000000002</v>
      </c>
      <c r="F17" s="9">
        <v>69.117999999999995</v>
      </c>
      <c r="G17" s="10" t="s">
        <v>199</v>
      </c>
      <c r="H17" s="11">
        <v>83.38</v>
      </c>
      <c r="I17" s="11" t="s">
        <v>10</v>
      </c>
      <c r="J17" s="12" t="s">
        <v>10</v>
      </c>
      <c r="K17" s="10" t="s">
        <v>282</v>
      </c>
    </row>
    <row r="18" spans="1:11" s="17" customFormat="1" ht="12" customHeight="1" x14ac:dyDescent="0.2">
      <c r="A18" s="14" t="s">
        <v>284</v>
      </c>
      <c r="B18" s="8" t="s">
        <v>13</v>
      </c>
      <c r="C18" s="8" t="s">
        <v>22</v>
      </c>
      <c r="D18" s="8" t="s">
        <v>12</v>
      </c>
      <c r="E18" s="13">
        <v>48885.648000000001</v>
      </c>
      <c r="F18" s="9">
        <v>67.909000000000006</v>
      </c>
      <c r="G18" s="10" t="s">
        <v>199</v>
      </c>
      <c r="H18" s="11">
        <v>83.36</v>
      </c>
      <c r="I18" s="11">
        <v>2.2999999999999998</v>
      </c>
      <c r="J18" s="12">
        <f>H18-I18</f>
        <v>81.06</v>
      </c>
      <c r="K18" s="10"/>
    </row>
    <row r="19" spans="1:11" s="17" customFormat="1" ht="12" customHeight="1" x14ac:dyDescent="0.2">
      <c r="A19" s="14" t="s">
        <v>285</v>
      </c>
      <c r="B19" s="8" t="s">
        <v>273</v>
      </c>
      <c r="C19" s="8" t="s">
        <v>30</v>
      </c>
      <c r="D19" s="8" t="s">
        <v>12</v>
      </c>
      <c r="E19" s="13">
        <v>48888.453000000001</v>
      </c>
      <c r="F19" s="9">
        <v>70.680000000000007</v>
      </c>
      <c r="G19" s="10" t="s">
        <v>199</v>
      </c>
      <c r="H19" s="11">
        <v>83.34</v>
      </c>
      <c r="I19" s="11">
        <v>2.4500000000000002</v>
      </c>
      <c r="J19" s="12">
        <f>H19-I19</f>
        <v>80.89</v>
      </c>
      <c r="K19" s="10"/>
    </row>
    <row r="20" spans="1:11" s="17" customFormat="1" ht="12" customHeight="1" x14ac:dyDescent="0.2">
      <c r="A20" s="14" t="s">
        <v>289</v>
      </c>
      <c r="B20" s="8" t="s">
        <v>273</v>
      </c>
      <c r="C20" s="8" t="s">
        <v>288</v>
      </c>
      <c r="D20" s="8" t="s">
        <v>287</v>
      </c>
      <c r="E20" s="13">
        <v>48888.902000000002</v>
      </c>
      <c r="F20" s="9">
        <v>71.233000000000004</v>
      </c>
      <c r="G20" s="10" t="s">
        <v>199</v>
      </c>
      <c r="H20" s="11">
        <v>83.32</v>
      </c>
      <c r="I20" s="11">
        <v>5.6</v>
      </c>
      <c r="J20" s="12">
        <f>H20-I20</f>
        <v>77.72</v>
      </c>
      <c r="K20" s="10" t="s">
        <v>286</v>
      </c>
    </row>
    <row r="21" spans="1:11" s="17" customFormat="1" ht="12" customHeight="1" x14ac:dyDescent="0.2">
      <c r="A21" s="14" t="s">
        <v>291</v>
      </c>
      <c r="B21" s="8" t="s">
        <v>25</v>
      </c>
      <c r="C21" s="8" t="s">
        <v>10</v>
      </c>
      <c r="D21" s="8" t="s">
        <v>10</v>
      </c>
      <c r="E21" s="13">
        <v>48889.571000000004</v>
      </c>
      <c r="F21" s="9">
        <v>71.867999999999995</v>
      </c>
      <c r="G21" s="10" t="s">
        <v>199</v>
      </c>
      <c r="H21" s="11">
        <v>83.3</v>
      </c>
      <c r="I21" s="11" t="s">
        <v>10</v>
      </c>
      <c r="J21" s="12" t="s">
        <v>10</v>
      </c>
      <c r="K21" s="10" t="s">
        <v>290</v>
      </c>
    </row>
    <row r="22" spans="1:11" s="3" customFormat="1" ht="12" customHeight="1" x14ac:dyDescent="0.2">
      <c r="A22" s="14" t="s">
        <v>32</v>
      </c>
      <c r="B22" s="8" t="s">
        <v>25</v>
      </c>
      <c r="C22" s="8" t="s">
        <v>10</v>
      </c>
      <c r="D22" s="8" t="s">
        <v>10</v>
      </c>
      <c r="E22" s="13">
        <v>48876.256999999998</v>
      </c>
      <c r="F22" s="9">
        <v>66.941999999999993</v>
      </c>
      <c r="G22" s="10" t="s">
        <v>199</v>
      </c>
      <c r="H22" s="11">
        <v>82.6785</v>
      </c>
      <c r="I22" s="11" t="s">
        <v>10</v>
      </c>
      <c r="J22" s="12" t="s">
        <v>10</v>
      </c>
      <c r="K22" s="10" t="s">
        <v>33</v>
      </c>
    </row>
    <row r="23" spans="1:11" s="3" customFormat="1" ht="12" customHeight="1" x14ac:dyDescent="0.2">
      <c r="A23" s="14" t="s">
        <v>34</v>
      </c>
      <c r="B23" s="8" t="s">
        <v>19</v>
      </c>
      <c r="C23" s="8" t="s">
        <v>16</v>
      </c>
      <c r="D23" s="8" t="s">
        <v>16</v>
      </c>
      <c r="E23" s="13">
        <v>48876.847000000002</v>
      </c>
      <c r="F23" s="9">
        <v>68.016000000000005</v>
      </c>
      <c r="G23" s="10" t="s">
        <v>199</v>
      </c>
      <c r="H23" s="11">
        <v>82.798599999999993</v>
      </c>
      <c r="I23" s="11">
        <v>11.75</v>
      </c>
      <c r="J23" s="12">
        <f>H23-I23</f>
        <v>71.048599999999993</v>
      </c>
      <c r="K23" s="10" t="s">
        <v>35</v>
      </c>
    </row>
    <row r="24" spans="1:11" s="17" customFormat="1" ht="12" customHeight="1" x14ac:dyDescent="0.2">
      <c r="A24" s="14" t="s">
        <v>293</v>
      </c>
      <c r="B24" s="8" t="s">
        <v>292</v>
      </c>
      <c r="C24" s="8" t="s">
        <v>156</v>
      </c>
      <c r="D24" s="8" t="s">
        <v>14</v>
      </c>
      <c r="E24" s="13">
        <v>49837.220999999998</v>
      </c>
      <c r="F24" s="9">
        <v>12.673</v>
      </c>
      <c r="G24" s="10" t="s">
        <v>200</v>
      </c>
      <c r="H24" s="11">
        <v>84.67</v>
      </c>
      <c r="I24" s="11">
        <v>4.1500000000000004</v>
      </c>
      <c r="J24" s="12">
        <f>H24-I24</f>
        <v>80.52</v>
      </c>
      <c r="K24" s="10"/>
    </row>
    <row r="25" spans="1:11" s="3" customFormat="1" ht="12" customHeight="1" x14ac:dyDescent="0.2">
      <c r="A25" s="14" t="s">
        <v>36</v>
      </c>
      <c r="B25" s="8" t="s">
        <v>187</v>
      </c>
      <c r="C25" s="8" t="s">
        <v>37</v>
      </c>
      <c r="D25" s="8" t="s">
        <v>23</v>
      </c>
      <c r="E25" s="13">
        <v>49972.464999999997</v>
      </c>
      <c r="F25" s="9">
        <v>107.419</v>
      </c>
      <c r="G25" s="10" t="s">
        <v>200</v>
      </c>
      <c r="H25" s="11">
        <v>81.9529</v>
      </c>
      <c r="I25" s="11">
        <v>1.85</v>
      </c>
      <c r="J25" s="12">
        <f>H25-I25</f>
        <v>80.102900000000005</v>
      </c>
      <c r="K25" s="10"/>
    </row>
    <row r="26" spans="1:11" s="3" customFormat="1" ht="24" customHeight="1" x14ac:dyDescent="0.2">
      <c r="A26" s="14" t="s">
        <v>38</v>
      </c>
      <c r="B26" s="8" t="s">
        <v>25</v>
      </c>
      <c r="C26" s="8" t="s">
        <v>10</v>
      </c>
      <c r="D26" s="8" t="s">
        <v>10</v>
      </c>
      <c r="E26" s="13">
        <v>49973.961000000003</v>
      </c>
      <c r="F26" s="9">
        <v>106.982</v>
      </c>
      <c r="G26" s="10" t="s">
        <v>200</v>
      </c>
      <c r="H26" s="11">
        <v>81.877700000000004</v>
      </c>
      <c r="I26" s="11" t="s">
        <v>10</v>
      </c>
      <c r="J26" s="12" t="s">
        <v>10</v>
      </c>
      <c r="K26" s="19" t="s">
        <v>39</v>
      </c>
    </row>
    <row r="27" spans="1:11" s="3" customFormat="1" ht="12" customHeight="1" x14ac:dyDescent="0.2">
      <c r="A27" s="14" t="s">
        <v>40</v>
      </c>
      <c r="B27" s="8" t="s">
        <v>13</v>
      </c>
      <c r="C27" s="8" t="s">
        <v>41</v>
      </c>
      <c r="D27" s="8" t="s">
        <v>12</v>
      </c>
      <c r="E27" s="13">
        <v>49975.726000000002</v>
      </c>
      <c r="F27" s="9">
        <v>106.223</v>
      </c>
      <c r="G27" s="10" t="s">
        <v>200</v>
      </c>
      <c r="H27" s="11">
        <v>81.819000000000003</v>
      </c>
      <c r="I27" s="11">
        <v>0.9</v>
      </c>
      <c r="J27" s="12">
        <f t="shared" ref="J27:J48" si="1">H27-I27</f>
        <v>80.918999999999997</v>
      </c>
      <c r="K27" s="10"/>
    </row>
    <row r="28" spans="1:11" s="3" customFormat="1" ht="12" customHeight="1" x14ac:dyDescent="0.2">
      <c r="A28" s="14" t="s">
        <v>42</v>
      </c>
      <c r="B28" s="8" t="s">
        <v>188</v>
      </c>
      <c r="C28" s="8" t="s">
        <v>43</v>
      </c>
      <c r="D28" s="8" t="s">
        <v>12</v>
      </c>
      <c r="E28" s="13">
        <v>50018.858999999997</v>
      </c>
      <c r="F28" s="9">
        <v>106.46599999999999</v>
      </c>
      <c r="G28" s="10" t="s">
        <v>200</v>
      </c>
      <c r="H28" s="11">
        <v>81.831999999999994</v>
      </c>
      <c r="I28" s="11">
        <v>3.1</v>
      </c>
      <c r="J28" s="12">
        <f t="shared" si="1"/>
        <v>78.731999999999999</v>
      </c>
      <c r="K28" s="10"/>
    </row>
    <row r="29" spans="1:11" s="3" customFormat="1" ht="12" customHeight="1" x14ac:dyDescent="0.2">
      <c r="A29" s="14" t="s">
        <v>44</v>
      </c>
      <c r="B29" s="8" t="s">
        <v>189</v>
      </c>
      <c r="C29" s="8" t="s">
        <v>45</v>
      </c>
      <c r="D29" s="8" t="s">
        <v>12</v>
      </c>
      <c r="E29" s="13">
        <v>51528.582000000002</v>
      </c>
      <c r="F29" s="9">
        <v>71.634</v>
      </c>
      <c r="G29" s="10" t="s">
        <v>200</v>
      </c>
      <c r="H29" s="11">
        <v>86.035799999999995</v>
      </c>
      <c r="I29" s="11">
        <v>6.55</v>
      </c>
      <c r="J29" s="12">
        <f t="shared" si="1"/>
        <v>79.485799999999998</v>
      </c>
      <c r="K29" s="10" t="s">
        <v>46</v>
      </c>
    </row>
    <row r="30" spans="1:11" s="3" customFormat="1" ht="12" customHeight="1" x14ac:dyDescent="0.2">
      <c r="A30" s="14" t="s">
        <v>47</v>
      </c>
      <c r="B30" s="8" t="s">
        <v>76</v>
      </c>
      <c r="C30" s="8" t="s">
        <v>156</v>
      </c>
      <c r="D30" s="8" t="s">
        <v>12</v>
      </c>
      <c r="E30" s="13" t="s">
        <v>204</v>
      </c>
      <c r="F30" s="9">
        <v>94.73</v>
      </c>
      <c r="G30" s="10" t="s">
        <v>200</v>
      </c>
      <c r="H30" s="11">
        <v>87.12</v>
      </c>
      <c r="I30" s="11">
        <v>5.6</v>
      </c>
      <c r="J30" s="12">
        <f t="shared" si="1"/>
        <v>81.52000000000001</v>
      </c>
      <c r="K30" s="10"/>
    </row>
    <row r="31" spans="1:11" s="3" customFormat="1" ht="12" customHeight="1" x14ac:dyDescent="0.2">
      <c r="A31" s="14" t="s">
        <v>48</v>
      </c>
      <c r="B31" s="8" t="s">
        <v>49</v>
      </c>
      <c r="C31" s="8" t="s">
        <v>16</v>
      </c>
      <c r="D31" s="8" t="s">
        <v>16</v>
      </c>
      <c r="E31" s="13">
        <v>51578.892999999996</v>
      </c>
      <c r="F31" s="9">
        <v>82.168999999999997</v>
      </c>
      <c r="G31" s="10" t="s">
        <v>200</v>
      </c>
      <c r="H31" s="11">
        <v>86.495999999999995</v>
      </c>
      <c r="I31" s="11">
        <v>10.7</v>
      </c>
      <c r="J31" s="12">
        <f t="shared" si="1"/>
        <v>75.795999999999992</v>
      </c>
      <c r="K31" s="10" t="s">
        <v>50</v>
      </c>
    </row>
    <row r="32" spans="1:11" s="3" customFormat="1" ht="12" customHeight="1" x14ac:dyDescent="0.2">
      <c r="A32" s="14" t="s">
        <v>51</v>
      </c>
      <c r="B32" s="8" t="s">
        <v>49</v>
      </c>
      <c r="C32" s="8" t="s">
        <v>52</v>
      </c>
      <c r="D32" s="8" t="s">
        <v>14</v>
      </c>
      <c r="E32" s="13">
        <v>51648.091999999997</v>
      </c>
      <c r="F32" s="9">
        <v>81.227000000000004</v>
      </c>
      <c r="G32" s="10" t="s">
        <v>200</v>
      </c>
      <c r="H32" s="11">
        <v>83.539400000000001</v>
      </c>
      <c r="I32" s="11">
        <v>3.55</v>
      </c>
      <c r="J32" s="12">
        <f t="shared" si="1"/>
        <v>79.989400000000003</v>
      </c>
      <c r="K32" s="10"/>
    </row>
    <row r="33" spans="1:11" s="3" customFormat="1" ht="12" customHeight="1" x14ac:dyDescent="0.2">
      <c r="A33" s="14" t="s">
        <v>53</v>
      </c>
      <c r="B33" s="8" t="s">
        <v>54</v>
      </c>
      <c r="C33" s="8" t="s">
        <v>43</v>
      </c>
      <c r="D33" s="8" t="s">
        <v>12</v>
      </c>
      <c r="E33" s="13">
        <v>51578.152999999998</v>
      </c>
      <c r="F33" s="9">
        <v>77.95</v>
      </c>
      <c r="G33" s="10" t="s">
        <v>199</v>
      </c>
      <c r="H33" s="11">
        <v>83.6173</v>
      </c>
      <c r="I33" s="11">
        <v>2.35</v>
      </c>
      <c r="J33" s="12">
        <f t="shared" si="1"/>
        <v>81.267300000000006</v>
      </c>
      <c r="K33" s="10"/>
    </row>
    <row r="34" spans="1:11" s="3" customFormat="1" ht="12" customHeight="1" x14ac:dyDescent="0.2">
      <c r="A34" s="14" t="s">
        <v>55</v>
      </c>
      <c r="B34" s="8" t="s">
        <v>190</v>
      </c>
      <c r="C34" s="8" t="s">
        <v>43</v>
      </c>
      <c r="D34" s="8" t="s">
        <v>12</v>
      </c>
      <c r="E34" s="13">
        <v>51585.201999999997</v>
      </c>
      <c r="F34" s="9">
        <v>73.256</v>
      </c>
      <c r="G34" s="10" t="s">
        <v>199</v>
      </c>
      <c r="H34" s="11">
        <v>83.422200000000004</v>
      </c>
      <c r="I34" s="11">
        <v>2.93</v>
      </c>
      <c r="J34" s="12">
        <f t="shared" si="1"/>
        <v>80.492199999999997</v>
      </c>
      <c r="K34" s="10"/>
    </row>
    <row r="35" spans="1:11" s="3" customFormat="1" ht="12" customHeight="1" x14ac:dyDescent="0.2">
      <c r="A35" s="14" t="s">
        <v>56</v>
      </c>
      <c r="B35" s="8" t="s">
        <v>189</v>
      </c>
      <c r="C35" s="8" t="s">
        <v>16</v>
      </c>
      <c r="D35" s="8" t="s">
        <v>68</v>
      </c>
      <c r="E35" s="13">
        <v>51681.536</v>
      </c>
      <c r="F35" s="9">
        <v>73.555999999999997</v>
      </c>
      <c r="G35" s="10" t="s">
        <v>199</v>
      </c>
      <c r="H35" s="11">
        <v>82.848100000000002</v>
      </c>
      <c r="I35" s="11">
        <v>4</v>
      </c>
      <c r="J35" s="12">
        <f t="shared" si="1"/>
        <v>78.848100000000002</v>
      </c>
      <c r="K35" s="10" t="s">
        <v>69</v>
      </c>
    </row>
    <row r="36" spans="1:11" s="3" customFormat="1" ht="12" customHeight="1" x14ac:dyDescent="0.2">
      <c r="A36" s="14" t="s">
        <v>57</v>
      </c>
      <c r="B36" s="8" t="s">
        <v>189</v>
      </c>
      <c r="C36" s="8" t="s">
        <v>70</v>
      </c>
      <c r="D36" s="8" t="s">
        <v>14</v>
      </c>
      <c r="E36" s="13">
        <v>51658.745999999999</v>
      </c>
      <c r="F36" s="9">
        <v>10.962</v>
      </c>
      <c r="G36" s="10" t="s">
        <v>200</v>
      </c>
      <c r="H36" s="11">
        <v>84.357799999999997</v>
      </c>
      <c r="I36" s="11">
        <v>4.0999999999999996</v>
      </c>
      <c r="J36" s="12">
        <f t="shared" si="1"/>
        <v>80.257800000000003</v>
      </c>
      <c r="K36" s="10" t="s">
        <v>71</v>
      </c>
    </row>
    <row r="37" spans="1:11" s="17" customFormat="1" ht="12" customHeight="1" x14ac:dyDescent="0.2">
      <c r="A37" s="25" t="s">
        <v>294</v>
      </c>
      <c r="B37" s="26" t="s">
        <v>322</v>
      </c>
      <c r="C37" s="26" t="s">
        <v>70</v>
      </c>
      <c r="D37" s="26" t="s">
        <v>14</v>
      </c>
      <c r="E37" s="27">
        <v>52003.860999999997</v>
      </c>
      <c r="F37" s="28">
        <v>76.144999999999996</v>
      </c>
      <c r="G37" s="29" t="s">
        <v>199</v>
      </c>
      <c r="H37" s="30">
        <v>84.39</v>
      </c>
      <c r="I37" s="30">
        <v>6.1</v>
      </c>
      <c r="J37" s="31">
        <f t="shared" si="1"/>
        <v>78.290000000000006</v>
      </c>
      <c r="K37" s="29" t="s">
        <v>324</v>
      </c>
    </row>
    <row r="38" spans="1:11" s="3" customFormat="1" ht="12" customHeight="1" x14ac:dyDescent="0.2">
      <c r="A38" s="25" t="s">
        <v>296</v>
      </c>
      <c r="B38" s="26" t="s">
        <v>21</v>
      </c>
      <c r="C38" s="26" t="s">
        <v>37</v>
      </c>
      <c r="D38" s="26" t="s">
        <v>9</v>
      </c>
      <c r="E38" s="27" t="s">
        <v>295</v>
      </c>
      <c r="F38" s="28">
        <v>74.150000000000006</v>
      </c>
      <c r="G38" s="29" t="s">
        <v>199</v>
      </c>
      <c r="H38" s="30">
        <v>84</v>
      </c>
      <c r="I38" s="30">
        <v>2.4</v>
      </c>
      <c r="J38" s="31">
        <f t="shared" si="1"/>
        <v>81.599999999999994</v>
      </c>
      <c r="K38" s="29"/>
    </row>
    <row r="39" spans="1:11" s="17" customFormat="1" ht="12" customHeight="1" x14ac:dyDescent="0.2">
      <c r="A39" s="25" t="s">
        <v>297</v>
      </c>
      <c r="B39" s="26" t="s">
        <v>323</v>
      </c>
      <c r="C39" s="26" t="s">
        <v>325</v>
      </c>
      <c r="D39" s="26" t="s">
        <v>287</v>
      </c>
      <c r="E39" s="27">
        <v>52012.129000000001</v>
      </c>
      <c r="F39" s="28">
        <v>75.510999999999996</v>
      </c>
      <c r="G39" s="29" t="s">
        <v>199</v>
      </c>
      <c r="H39" s="30">
        <v>83.95</v>
      </c>
      <c r="I39" s="30">
        <v>6.4</v>
      </c>
      <c r="J39" s="31">
        <f t="shared" si="1"/>
        <v>77.55</v>
      </c>
      <c r="K39" s="29"/>
    </row>
    <row r="40" spans="1:11" s="3" customFormat="1" ht="12" customHeight="1" x14ac:dyDescent="0.2">
      <c r="A40" s="14" t="s">
        <v>303</v>
      </c>
      <c r="B40" s="8" t="s">
        <v>300</v>
      </c>
      <c r="C40" s="8" t="s">
        <v>299</v>
      </c>
      <c r="D40" s="8" t="s">
        <v>16</v>
      </c>
      <c r="E40" s="13">
        <v>52155.841999999997</v>
      </c>
      <c r="F40" s="9">
        <v>90.572000000000003</v>
      </c>
      <c r="G40" s="10" t="s">
        <v>200</v>
      </c>
      <c r="H40" s="11">
        <v>81.650000000000006</v>
      </c>
      <c r="I40" s="11">
        <v>3.9</v>
      </c>
      <c r="J40" s="12">
        <f t="shared" si="1"/>
        <v>77.75</v>
      </c>
      <c r="K40" s="10" t="s">
        <v>302</v>
      </c>
    </row>
    <row r="41" spans="1:11" s="17" customFormat="1" ht="12" customHeight="1" x14ac:dyDescent="0.2">
      <c r="A41" s="14" t="s">
        <v>301</v>
      </c>
      <c r="B41" s="8" t="s">
        <v>300</v>
      </c>
      <c r="C41" s="8" t="s">
        <v>299</v>
      </c>
      <c r="D41" s="8" t="s">
        <v>16</v>
      </c>
      <c r="E41" s="13">
        <v>52170.364999999998</v>
      </c>
      <c r="F41" s="9">
        <v>90.406000000000006</v>
      </c>
      <c r="G41" s="10" t="s">
        <v>200</v>
      </c>
      <c r="H41" s="11">
        <v>84.33</v>
      </c>
      <c r="I41" s="11">
        <v>9.4600000000000009</v>
      </c>
      <c r="J41" s="12">
        <f t="shared" si="1"/>
        <v>74.87</v>
      </c>
      <c r="K41" s="10" t="s">
        <v>298</v>
      </c>
    </row>
    <row r="42" spans="1:11" s="3" customFormat="1" ht="12" customHeight="1" x14ac:dyDescent="0.2">
      <c r="A42" s="14" t="s">
        <v>58</v>
      </c>
      <c r="B42" s="8" t="s">
        <v>191</v>
      </c>
      <c r="C42" s="8" t="s">
        <v>72</v>
      </c>
      <c r="D42" s="8" t="s">
        <v>12</v>
      </c>
      <c r="E42" s="13">
        <v>52561.228999999999</v>
      </c>
      <c r="F42" s="9">
        <v>81.393000000000001</v>
      </c>
      <c r="G42" s="10" t="s">
        <v>200</v>
      </c>
      <c r="H42" s="11">
        <v>82.7911</v>
      </c>
      <c r="I42" s="11">
        <v>1.95</v>
      </c>
      <c r="J42" s="12">
        <f t="shared" si="1"/>
        <v>80.841099999999997</v>
      </c>
      <c r="K42" s="10" t="s">
        <v>73</v>
      </c>
    </row>
    <row r="43" spans="1:11" s="3" customFormat="1" ht="12" customHeight="1" x14ac:dyDescent="0.2">
      <c r="A43" s="14" t="s">
        <v>59</v>
      </c>
      <c r="B43" s="8" t="s">
        <v>49</v>
      </c>
      <c r="C43" s="8" t="s">
        <v>52</v>
      </c>
      <c r="D43" s="8" t="s">
        <v>14</v>
      </c>
      <c r="E43" s="13">
        <v>52561.552000000003</v>
      </c>
      <c r="F43" s="9">
        <v>85.929000000000002</v>
      </c>
      <c r="G43" s="10" t="s">
        <v>200</v>
      </c>
      <c r="H43" s="11">
        <v>82.684399999999997</v>
      </c>
      <c r="I43" s="11">
        <v>1.9</v>
      </c>
      <c r="J43" s="12">
        <f t="shared" si="1"/>
        <v>80.784399999999991</v>
      </c>
      <c r="K43" s="10"/>
    </row>
    <row r="44" spans="1:11" s="3" customFormat="1" ht="12" customHeight="1" x14ac:dyDescent="0.2">
      <c r="A44" s="14" t="s">
        <v>60</v>
      </c>
      <c r="B44" s="8" t="s">
        <v>191</v>
      </c>
      <c r="C44" s="8" t="s">
        <v>72</v>
      </c>
      <c r="D44" s="8" t="s">
        <v>12</v>
      </c>
      <c r="E44" s="13">
        <v>52568.612000000001</v>
      </c>
      <c r="F44" s="9">
        <v>81.551000000000002</v>
      </c>
      <c r="G44" s="10" t="s">
        <v>200</v>
      </c>
      <c r="H44" s="11">
        <v>82.622200000000007</v>
      </c>
      <c r="I44" s="11">
        <v>1.9</v>
      </c>
      <c r="J44" s="12">
        <f t="shared" si="1"/>
        <v>80.722200000000001</v>
      </c>
      <c r="K44" s="10" t="s">
        <v>74</v>
      </c>
    </row>
    <row r="45" spans="1:11" s="3" customFormat="1" ht="12" customHeight="1" x14ac:dyDescent="0.2">
      <c r="A45" s="14" t="s">
        <v>75</v>
      </c>
      <c r="B45" s="8" t="s">
        <v>76</v>
      </c>
      <c r="C45" s="8" t="s">
        <v>77</v>
      </c>
      <c r="D45" s="8" t="s">
        <v>12</v>
      </c>
      <c r="E45" s="13">
        <v>52568.453999999998</v>
      </c>
      <c r="F45" s="9">
        <v>83.816999999999993</v>
      </c>
      <c r="G45" s="10" t="s">
        <v>200</v>
      </c>
      <c r="H45" s="11">
        <v>82.420100000000005</v>
      </c>
      <c r="I45" s="11">
        <v>1.5</v>
      </c>
      <c r="J45" s="12">
        <f t="shared" si="1"/>
        <v>80.920100000000005</v>
      </c>
      <c r="K45" s="10"/>
    </row>
    <row r="46" spans="1:11" s="3" customFormat="1" ht="12" customHeight="1" x14ac:dyDescent="0.2">
      <c r="A46" s="14" t="s">
        <v>157</v>
      </c>
      <c r="B46" s="8" t="s">
        <v>76</v>
      </c>
      <c r="C46" s="8" t="s">
        <v>77</v>
      </c>
      <c r="D46" s="8" t="s">
        <v>12</v>
      </c>
      <c r="E46" s="13">
        <v>52575.813000000002</v>
      </c>
      <c r="F46" s="9">
        <v>92.84</v>
      </c>
      <c r="G46" s="10" t="s">
        <v>200</v>
      </c>
      <c r="H46" s="11">
        <v>84.078100000000006</v>
      </c>
      <c r="I46" s="11">
        <v>2.1</v>
      </c>
      <c r="J46" s="12">
        <f t="shared" si="1"/>
        <v>81.978100000000012</v>
      </c>
      <c r="K46" s="10"/>
    </row>
    <row r="47" spans="1:11" s="3" customFormat="1" ht="12" customHeight="1" x14ac:dyDescent="0.2">
      <c r="A47" s="14" t="s">
        <v>61</v>
      </c>
      <c r="B47" s="8" t="s">
        <v>49</v>
      </c>
      <c r="C47" s="8" t="s">
        <v>78</v>
      </c>
      <c r="D47" s="8" t="s">
        <v>14</v>
      </c>
      <c r="E47" s="13">
        <v>52588.02</v>
      </c>
      <c r="F47" s="9">
        <v>97.018000000000001</v>
      </c>
      <c r="G47" s="10" t="s">
        <v>200</v>
      </c>
      <c r="H47" s="11">
        <v>84.514399999999995</v>
      </c>
      <c r="I47" s="11">
        <v>4.9000000000000004</v>
      </c>
      <c r="J47" s="12">
        <f t="shared" si="1"/>
        <v>79.614399999999989</v>
      </c>
      <c r="K47" s="10"/>
    </row>
    <row r="48" spans="1:11" s="3" customFormat="1" ht="12" customHeight="1" x14ac:dyDescent="0.2">
      <c r="A48" s="14" t="s">
        <v>62</v>
      </c>
      <c r="B48" s="8" t="s">
        <v>54</v>
      </c>
      <c r="C48" s="8" t="s">
        <v>43</v>
      </c>
      <c r="D48" s="8" t="s">
        <v>12</v>
      </c>
      <c r="E48" s="13">
        <v>52692.584000000003</v>
      </c>
      <c r="F48" s="9">
        <v>111.797</v>
      </c>
      <c r="G48" s="10" t="s">
        <v>200</v>
      </c>
      <c r="H48" s="11">
        <v>84.435599999999994</v>
      </c>
      <c r="I48" s="11">
        <v>3.1</v>
      </c>
      <c r="J48" s="12">
        <f t="shared" si="1"/>
        <v>81.335599999999999</v>
      </c>
      <c r="K48" s="10"/>
    </row>
    <row r="49" spans="1:11" s="3" customFormat="1" ht="12" customHeight="1" x14ac:dyDescent="0.2">
      <c r="A49" s="14" t="s">
        <v>63</v>
      </c>
      <c r="B49" s="8" t="s">
        <v>54</v>
      </c>
      <c r="C49" s="8" t="s">
        <v>10</v>
      </c>
      <c r="D49" s="8" t="s">
        <v>10</v>
      </c>
      <c r="E49" s="13" t="s">
        <v>10</v>
      </c>
      <c r="F49" s="9" t="s">
        <v>10</v>
      </c>
      <c r="G49" s="10" t="s">
        <v>10</v>
      </c>
      <c r="H49" s="11" t="s">
        <v>10</v>
      </c>
      <c r="I49" s="11" t="s">
        <v>10</v>
      </c>
      <c r="J49" s="12" t="s">
        <v>10</v>
      </c>
      <c r="K49" s="10" t="s">
        <v>79</v>
      </c>
    </row>
    <row r="50" spans="1:11" s="3" customFormat="1" ht="12" customHeight="1" x14ac:dyDescent="0.2">
      <c r="A50" s="14" t="s">
        <v>64</v>
      </c>
      <c r="B50" s="8" t="s">
        <v>49</v>
      </c>
      <c r="C50" s="8" t="s">
        <v>78</v>
      </c>
      <c r="D50" s="8" t="s">
        <v>14</v>
      </c>
      <c r="E50" s="13">
        <v>52707.288</v>
      </c>
      <c r="F50" s="9">
        <v>100.66</v>
      </c>
      <c r="G50" s="10" t="s">
        <v>200</v>
      </c>
      <c r="H50" s="11">
        <v>84.8399</v>
      </c>
      <c r="I50" s="11">
        <v>5.05</v>
      </c>
      <c r="J50" s="12">
        <f>H50-I50</f>
        <v>79.789900000000003</v>
      </c>
      <c r="K50" s="10"/>
    </row>
    <row r="51" spans="1:11" s="3" customFormat="1" ht="12" customHeight="1" x14ac:dyDescent="0.2">
      <c r="A51" s="14" t="s">
        <v>80</v>
      </c>
      <c r="B51" s="8" t="s">
        <v>49</v>
      </c>
      <c r="C51" s="8" t="s">
        <v>52</v>
      </c>
      <c r="D51" s="8" t="s">
        <v>14</v>
      </c>
      <c r="E51" s="13">
        <v>52698.66</v>
      </c>
      <c r="F51" s="9">
        <v>90.772999999999996</v>
      </c>
      <c r="G51" s="10" t="s">
        <v>200</v>
      </c>
      <c r="H51" s="11">
        <v>84.649600000000007</v>
      </c>
      <c r="I51" s="11">
        <v>3.8</v>
      </c>
      <c r="J51" s="12">
        <f>H51-I51</f>
        <v>80.849600000000009</v>
      </c>
      <c r="K51" s="10"/>
    </row>
    <row r="52" spans="1:11" s="3" customFormat="1" ht="12" customHeight="1" x14ac:dyDescent="0.2">
      <c r="A52" s="14" t="s">
        <v>65</v>
      </c>
      <c r="B52" s="8" t="s">
        <v>54</v>
      </c>
      <c r="C52" s="8" t="s">
        <v>43</v>
      </c>
      <c r="D52" s="8" t="s">
        <v>12</v>
      </c>
      <c r="E52" s="13">
        <v>52705.122000000003</v>
      </c>
      <c r="F52" s="9">
        <v>90.441999999999993</v>
      </c>
      <c r="G52" s="10" t="s">
        <v>200</v>
      </c>
      <c r="H52" s="11">
        <v>84.697599999999994</v>
      </c>
      <c r="I52" s="11">
        <v>1.5</v>
      </c>
      <c r="J52" s="12">
        <f>H52-I52</f>
        <v>83.197599999999994</v>
      </c>
      <c r="K52" s="10"/>
    </row>
    <row r="53" spans="1:11" s="3" customFormat="1" ht="12" customHeight="1" x14ac:dyDescent="0.2">
      <c r="A53" s="14" t="s">
        <v>81</v>
      </c>
      <c r="B53" s="8" t="s">
        <v>54</v>
      </c>
      <c r="C53" s="8" t="s">
        <v>43</v>
      </c>
      <c r="D53" s="8" t="s">
        <v>12</v>
      </c>
      <c r="E53" s="13">
        <v>52705.944000000003</v>
      </c>
      <c r="F53" s="9">
        <v>88.984999999999999</v>
      </c>
      <c r="G53" s="10" t="s">
        <v>200</v>
      </c>
      <c r="H53" s="11">
        <v>84.686599999999999</v>
      </c>
      <c r="I53" s="11">
        <v>1.8</v>
      </c>
      <c r="J53" s="12">
        <f>H53-I53</f>
        <v>82.886600000000001</v>
      </c>
      <c r="K53" s="10"/>
    </row>
    <row r="54" spans="1:11" s="3" customFormat="1" ht="12" customHeight="1" x14ac:dyDescent="0.2">
      <c r="A54" s="14" t="s">
        <v>174</v>
      </c>
      <c r="B54" s="8" t="s">
        <v>49</v>
      </c>
      <c r="C54" s="8" t="s">
        <v>175</v>
      </c>
      <c r="D54" s="8" t="s">
        <v>14</v>
      </c>
      <c r="E54" s="13" t="s">
        <v>205</v>
      </c>
      <c r="F54" s="9" t="s">
        <v>206</v>
      </c>
      <c r="G54" s="10" t="s">
        <v>200</v>
      </c>
      <c r="H54" s="11">
        <v>84.62</v>
      </c>
      <c r="I54" s="11" t="s">
        <v>207</v>
      </c>
      <c r="J54" s="12">
        <f>H55-I55</f>
        <v>83.125900000000001</v>
      </c>
      <c r="K54" s="10"/>
    </row>
    <row r="55" spans="1:11" s="3" customFormat="1" ht="12" customHeight="1" x14ac:dyDescent="0.2">
      <c r="A55" s="14" t="s">
        <v>66</v>
      </c>
      <c r="B55" s="8" t="s">
        <v>54</v>
      </c>
      <c r="C55" s="8" t="s">
        <v>77</v>
      </c>
      <c r="D55" s="8" t="s">
        <v>12</v>
      </c>
      <c r="E55" s="13">
        <v>52572.837</v>
      </c>
      <c r="F55" s="9">
        <v>89.778000000000006</v>
      </c>
      <c r="G55" s="10" t="s">
        <v>199</v>
      </c>
      <c r="H55" s="11">
        <v>85.125900000000001</v>
      </c>
      <c r="I55" s="11">
        <v>2</v>
      </c>
      <c r="J55" s="12">
        <f>H56-I56</f>
        <v>82.76169999999999</v>
      </c>
      <c r="K55" s="10"/>
    </row>
    <row r="56" spans="1:11" s="3" customFormat="1" ht="12" customHeight="1" x14ac:dyDescent="0.2">
      <c r="A56" s="14" t="s">
        <v>83</v>
      </c>
      <c r="B56" s="8" t="s">
        <v>21</v>
      </c>
      <c r="C56" s="8" t="s">
        <v>84</v>
      </c>
      <c r="D56" s="8" t="s">
        <v>9</v>
      </c>
      <c r="E56" s="13">
        <v>52798.646000000001</v>
      </c>
      <c r="F56" s="9">
        <v>112.163</v>
      </c>
      <c r="G56" s="10" t="s">
        <v>199</v>
      </c>
      <c r="H56" s="11">
        <v>85.211699999999993</v>
      </c>
      <c r="I56" s="11">
        <v>2.4500000000000002</v>
      </c>
      <c r="J56" s="12">
        <f>H57-I57</f>
        <v>82.425399999999996</v>
      </c>
      <c r="K56" s="10"/>
    </row>
    <row r="57" spans="1:11" s="3" customFormat="1" ht="12" customHeight="1" x14ac:dyDescent="0.2">
      <c r="A57" s="14" t="s">
        <v>85</v>
      </c>
      <c r="B57" s="8" t="s">
        <v>15</v>
      </c>
      <c r="C57" s="8" t="s">
        <v>82</v>
      </c>
      <c r="D57" s="8" t="s">
        <v>12</v>
      </c>
      <c r="E57" s="13">
        <v>52798.648000000001</v>
      </c>
      <c r="F57" s="9">
        <v>111.79300000000001</v>
      </c>
      <c r="G57" s="10" t="s">
        <v>199</v>
      </c>
      <c r="H57" s="11">
        <v>85.125399999999999</v>
      </c>
      <c r="I57" s="11">
        <v>2.7</v>
      </c>
      <c r="J57" s="12">
        <f>H60-I60</f>
        <v>83.382099999999994</v>
      </c>
      <c r="K57" s="10"/>
    </row>
    <row r="58" spans="1:11" s="17" customFormat="1" ht="12" customHeight="1" x14ac:dyDescent="0.2">
      <c r="A58" s="14" t="s">
        <v>306</v>
      </c>
      <c r="B58" s="8" t="s">
        <v>11</v>
      </c>
      <c r="C58" s="8" t="s">
        <v>304</v>
      </c>
      <c r="D58" s="8" t="s">
        <v>12</v>
      </c>
      <c r="E58" s="13">
        <v>52801.610999999997</v>
      </c>
      <c r="F58" s="9">
        <v>97.343000000000004</v>
      </c>
      <c r="G58" s="10" t="s">
        <v>199</v>
      </c>
      <c r="H58" s="11">
        <v>84.41</v>
      </c>
      <c r="I58" s="11">
        <v>2.7</v>
      </c>
      <c r="J58" s="12">
        <f>H58-I58</f>
        <v>81.709999999999994</v>
      </c>
      <c r="K58" s="10"/>
    </row>
    <row r="59" spans="1:11" s="17" customFormat="1" ht="12" customHeight="1" x14ac:dyDescent="0.2">
      <c r="A59" s="14" t="s">
        <v>305</v>
      </c>
      <c r="B59" s="8" t="s">
        <v>11</v>
      </c>
      <c r="C59" s="8" t="s">
        <v>304</v>
      </c>
      <c r="D59" s="8" t="s">
        <v>12</v>
      </c>
      <c r="E59" s="13">
        <v>52832.692000000003</v>
      </c>
      <c r="F59" s="9">
        <v>96.938000000000002</v>
      </c>
      <c r="G59" s="10" t="s">
        <v>199</v>
      </c>
      <c r="H59" s="11">
        <v>84.42</v>
      </c>
      <c r="I59" s="11">
        <v>2.7</v>
      </c>
      <c r="J59" s="12">
        <f>H59-I59</f>
        <v>81.72</v>
      </c>
      <c r="K59" s="10"/>
    </row>
    <row r="60" spans="1:11" s="3" customFormat="1" ht="12" customHeight="1" x14ac:dyDescent="0.2">
      <c r="A60" s="14" t="s">
        <v>215</v>
      </c>
      <c r="B60" s="8" t="s">
        <v>21</v>
      </c>
      <c r="C60" s="8" t="s">
        <v>84</v>
      </c>
      <c r="D60" s="8" t="s">
        <v>9</v>
      </c>
      <c r="E60" s="13">
        <v>52860.891000000003</v>
      </c>
      <c r="F60" s="9">
        <v>112.036</v>
      </c>
      <c r="G60" s="10" t="s">
        <v>199</v>
      </c>
      <c r="H60" s="11">
        <v>86.0321</v>
      </c>
      <c r="I60" s="11">
        <v>2.65</v>
      </c>
      <c r="J60" s="12">
        <f>H60-I60</f>
        <v>83.382099999999994</v>
      </c>
      <c r="K60" s="10"/>
    </row>
    <row r="61" spans="1:11" s="3" customFormat="1" ht="12" customHeight="1" x14ac:dyDescent="0.2">
      <c r="A61" s="14" t="s">
        <v>176</v>
      </c>
      <c r="B61" s="8" t="s">
        <v>49</v>
      </c>
      <c r="C61" s="8" t="s">
        <v>16</v>
      </c>
      <c r="D61" s="8" t="s">
        <v>16</v>
      </c>
      <c r="E61" s="13" t="s">
        <v>208</v>
      </c>
      <c r="F61" s="9" t="s">
        <v>266</v>
      </c>
      <c r="G61" s="10" t="s">
        <v>199</v>
      </c>
      <c r="H61" s="11" t="s">
        <v>209</v>
      </c>
      <c r="I61" s="11" t="s">
        <v>210</v>
      </c>
      <c r="J61" s="12">
        <f>H62-I62</f>
        <v>81.661900000000003</v>
      </c>
      <c r="K61" s="10" t="s">
        <v>177</v>
      </c>
    </row>
    <row r="62" spans="1:11" s="3" customFormat="1" ht="12" customHeight="1" x14ac:dyDescent="0.2">
      <c r="A62" s="14" t="s">
        <v>155</v>
      </c>
      <c r="B62" s="8" t="s">
        <v>192</v>
      </c>
      <c r="C62" s="8" t="s">
        <v>37</v>
      </c>
      <c r="D62" s="8" t="s">
        <v>23</v>
      </c>
      <c r="E62" s="13">
        <v>52709.080999999998</v>
      </c>
      <c r="F62" s="9">
        <v>90.817999999999998</v>
      </c>
      <c r="G62" s="10" t="s">
        <v>199</v>
      </c>
      <c r="H62" s="11">
        <v>83.361900000000006</v>
      </c>
      <c r="I62" s="11">
        <v>1.7</v>
      </c>
      <c r="J62" s="12">
        <f>H62-I62</f>
        <v>81.661900000000003</v>
      </c>
      <c r="K62" s="10"/>
    </row>
    <row r="63" spans="1:11" s="3" customFormat="1" ht="24" customHeight="1" x14ac:dyDescent="0.2">
      <c r="A63" s="14" t="s">
        <v>86</v>
      </c>
      <c r="B63" s="8" t="s">
        <v>25</v>
      </c>
      <c r="C63" s="8" t="s">
        <v>10</v>
      </c>
      <c r="D63" s="8" t="s">
        <v>10</v>
      </c>
      <c r="E63" s="13">
        <v>53555.286</v>
      </c>
      <c r="F63" s="9">
        <v>98.849000000000004</v>
      </c>
      <c r="G63" s="10" t="s">
        <v>199</v>
      </c>
      <c r="H63" s="11">
        <v>85.806799999999996</v>
      </c>
      <c r="I63" s="11" t="s">
        <v>10</v>
      </c>
      <c r="J63" s="12" t="s">
        <v>10</v>
      </c>
      <c r="K63" s="19" t="s">
        <v>217</v>
      </c>
    </row>
    <row r="64" spans="1:11" s="3" customFormat="1" ht="24" customHeight="1" x14ac:dyDescent="0.2">
      <c r="A64" s="14" t="s">
        <v>87</v>
      </c>
      <c r="B64" s="8" t="s">
        <v>25</v>
      </c>
      <c r="C64" s="8" t="s">
        <v>10</v>
      </c>
      <c r="D64" s="8" t="s">
        <v>10</v>
      </c>
      <c r="E64" s="13">
        <v>53558.697999999997</v>
      </c>
      <c r="F64" s="9">
        <v>95.671999999999997</v>
      </c>
      <c r="G64" s="10" t="s">
        <v>199</v>
      </c>
      <c r="H64" s="11">
        <v>85.901200000000003</v>
      </c>
      <c r="I64" s="11" t="s">
        <v>10</v>
      </c>
      <c r="J64" s="12" t="s">
        <v>10</v>
      </c>
      <c r="K64" s="19" t="s">
        <v>218</v>
      </c>
    </row>
    <row r="65" spans="1:11" s="3" customFormat="1" ht="24" customHeight="1" x14ac:dyDescent="0.2">
      <c r="A65" s="14" t="s">
        <v>88</v>
      </c>
      <c r="B65" s="8" t="s">
        <v>25</v>
      </c>
      <c r="C65" s="8" t="s">
        <v>10</v>
      </c>
      <c r="D65" s="8" t="s">
        <v>10</v>
      </c>
      <c r="E65" s="13">
        <v>53555.610999999997</v>
      </c>
      <c r="F65" s="9">
        <v>91.253</v>
      </c>
      <c r="G65" s="10" t="s">
        <v>199</v>
      </c>
      <c r="H65" s="11">
        <v>85.525899999999993</v>
      </c>
      <c r="I65" s="11" t="s">
        <v>10</v>
      </c>
      <c r="J65" s="12" t="s">
        <v>10</v>
      </c>
      <c r="K65" s="19" t="s">
        <v>218</v>
      </c>
    </row>
    <row r="66" spans="1:11" s="3" customFormat="1" ht="24" customHeight="1" x14ac:dyDescent="0.2">
      <c r="A66" s="14" t="s">
        <v>89</v>
      </c>
      <c r="B66" s="8" t="s">
        <v>25</v>
      </c>
      <c r="C66" s="8" t="s">
        <v>10</v>
      </c>
      <c r="D66" s="8" t="s">
        <v>10</v>
      </c>
      <c r="E66" s="13">
        <v>53552.307000000001</v>
      </c>
      <c r="F66" s="9">
        <v>95.820999999999998</v>
      </c>
      <c r="G66" s="10" t="s">
        <v>199</v>
      </c>
      <c r="H66" s="11">
        <v>85.602099999999993</v>
      </c>
      <c r="I66" s="11" t="s">
        <v>10</v>
      </c>
      <c r="J66" s="12" t="s">
        <v>10</v>
      </c>
      <c r="K66" s="19" t="s">
        <v>219</v>
      </c>
    </row>
    <row r="74" spans="1:11" s="3" customFormat="1" ht="12" customHeight="1" x14ac:dyDescent="0.2"/>
    <row r="75" spans="1:11" s="3" customFormat="1" ht="12" customHeight="1" x14ac:dyDescent="0.2"/>
  </sheetData>
  <dataConsolidate/>
  <mergeCells count="11">
    <mergeCell ref="K3:K4"/>
    <mergeCell ref="A1:J1"/>
    <mergeCell ref="A3:A4"/>
    <mergeCell ref="B3:B4"/>
    <mergeCell ref="C3:C4"/>
    <mergeCell ref="D3:D4"/>
    <mergeCell ref="E3:G3"/>
    <mergeCell ref="H3:H4"/>
    <mergeCell ref="I3:I4"/>
    <mergeCell ref="J3:J4"/>
    <mergeCell ref="A2:K2"/>
  </mergeCells>
  <phoneticPr fontId="3" type="noConversion"/>
  <pageMargins left="0.25" right="0.25" top="0.5" bottom="0.25" header="0.5" footer="0.5"/>
  <pageSetup paperSize="17" scale="66" fitToHeight="0" orientation="landscape" r:id="rId1"/>
  <headerFooter alignWithMargins="0"/>
  <ignoredErrors>
    <ignoredError sqref="A36:XFD36" twoDigitTextYear="1"/>
    <ignoredError sqref="J6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8C7DB-03C7-42A1-88C4-2CAC56D253DA}">
  <sheetPr>
    <pageSetUpPr fitToPage="1"/>
  </sheetPr>
  <dimension ref="A1:K83"/>
  <sheetViews>
    <sheetView topLeftCell="A20" zoomScale="80" zoomScaleNormal="80" workbookViewId="0">
      <selection activeCell="A49" sqref="A49:XFD49"/>
    </sheetView>
  </sheetViews>
  <sheetFormatPr defaultColWidth="8.85546875" defaultRowHeight="12.75" x14ac:dyDescent="0.2"/>
  <cols>
    <col min="1" max="1" width="17.7109375" style="5" customWidth="1"/>
    <col min="2" max="2" width="28.7109375" style="2" customWidth="1"/>
    <col min="3" max="3" width="22.7109375" style="2" customWidth="1"/>
    <col min="4" max="4" width="16.7109375" style="2" customWidth="1"/>
    <col min="5" max="5" width="15.7109375" style="2" customWidth="1"/>
    <col min="6" max="6" width="13.28515625" style="6" customWidth="1"/>
    <col min="7" max="7" width="7.7109375" style="2" customWidth="1"/>
    <col min="8" max="8" width="18.28515625" style="6" customWidth="1"/>
    <col min="9" max="9" width="15.7109375" style="7" hidden="1" customWidth="1"/>
    <col min="10" max="10" width="18.28515625" style="7" customWidth="1"/>
    <col min="11" max="11" width="125.7109375" style="6" customWidth="1"/>
    <col min="12" max="16384" width="8.85546875" style="2"/>
  </cols>
  <sheetData>
    <row r="1" spans="1:11" ht="18" hidden="1" x14ac:dyDescent="0.25">
      <c r="A1" s="34" t="s">
        <v>17</v>
      </c>
      <c r="B1" s="35"/>
      <c r="C1" s="35"/>
      <c r="D1" s="35"/>
      <c r="E1" s="35"/>
      <c r="F1" s="35"/>
      <c r="G1" s="35"/>
      <c r="H1" s="35"/>
      <c r="I1" s="35"/>
      <c r="J1" s="35"/>
      <c r="K1" s="1" t="s">
        <v>264</v>
      </c>
    </row>
    <row r="2" spans="1:11" ht="19.5" customHeight="1" x14ac:dyDescent="0.2">
      <c r="A2" s="43" t="s">
        <v>268</v>
      </c>
      <c r="B2" s="44"/>
      <c r="C2" s="44"/>
      <c r="D2" s="44"/>
      <c r="E2" s="44"/>
      <c r="F2" s="44"/>
      <c r="G2" s="44"/>
      <c r="H2" s="44"/>
      <c r="I2" s="44"/>
      <c r="J2" s="44"/>
      <c r="K2" s="45"/>
    </row>
    <row r="3" spans="1:11" s="3" customFormat="1" ht="36" customHeight="1" x14ac:dyDescent="0.2">
      <c r="A3" s="37" t="s">
        <v>267</v>
      </c>
      <c r="B3" s="33" t="s">
        <v>6</v>
      </c>
      <c r="C3" s="33" t="s">
        <v>7</v>
      </c>
      <c r="D3" s="37" t="s">
        <v>269</v>
      </c>
      <c r="E3" s="37" t="s">
        <v>270</v>
      </c>
      <c r="F3" s="37"/>
      <c r="G3" s="37"/>
      <c r="H3" s="33" t="s">
        <v>3</v>
      </c>
      <c r="I3" s="50" t="s">
        <v>8</v>
      </c>
      <c r="J3" s="33" t="s">
        <v>4</v>
      </c>
      <c r="K3" s="37" t="s">
        <v>5</v>
      </c>
    </row>
    <row r="4" spans="1:11" s="3" customFormat="1" ht="36" customHeight="1" x14ac:dyDescent="0.2">
      <c r="A4" s="46"/>
      <c r="B4" s="47"/>
      <c r="C4" s="47"/>
      <c r="D4" s="48"/>
      <c r="E4" s="4" t="s">
        <v>0</v>
      </c>
      <c r="F4" s="4" t="s">
        <v>1</v>
      </c>
      <c r="G4" s="4" t="s">
        <v>2</v>
      </c>
      <c r="H4" s="49"/>
      <c r="I4" s="42"/>
      <c r="J4" s="49"/>
      <c r="K4" s="46"/>
    </row>
    <row r="5" spans="1:11" s="3" customFormat="1" ht="12" customHeight="1" x14ac:dyDescent="0.2">
      <c r="A5" s="14" t="s">
        <v>90</v>
      </c>
      <c r="B5" s="8" t="s">
        <v>11</v>
      </c>
      <c r="C5" s="8" t="s">
        <v>31</v>
      </c>
      <c r="D5" s="8" t="s">
        <v>12</v>
      </c>
      <c r="E5" s="13">
        <v>53556.050999999999</v>
      </c>
      <c r="F5" s="9">
        <v>98.44</v>
      </c>
      <c r="G5" s="10" t="s">
        <v>199</v>
      </c>
      <c r="H5" s="11">
        <v>85.820300000000003</v>
      </c>
      <c r="I5" s="11">
        <v>3.45</v>
      </c>
      <c r="J5" s="12">
        <f>H5-I5</f>
        <v>82.3703</v>
      </c>
      <c r="K5" s="10"/>
    </row>
    <row r="6" spans="1:11" s="17" customFormat="1" ht="12" customHeight="1" x14ac:dyDescent="0.2">
      <c r="A6" s="14" t="s">
        <v>315</v>
      </c>
      <c r="B6" s="8" t="s">
        <v>292</v>
      </c>
      <c r="C6" s="8" t="s">
        <v>52</v>
      </c>
      <c r="D6" s="8" t="s">
        <v>14</v>
      </c>
      <c r="E6" s="13">
        <v>53575.464</v>
      </c>
      <c r="F6" s="9">
        <v>101.417</v>
      </c>
      <c r="G6" s="10" t="s">
        <v>200</v>
      </c>
      <c r="H6" s="11">
        <v>85.28</v>
      </c>
      <c r="I6" s="11">
        <v>3.2</v>
      </c>
      <c r="J6" s="12">
        <f>H6-I6</f>
        <v>82.08</v>
      </c>
      <c r="K6" s="10"/>
    </row>
    <row r="7" spans="1:11" s="17" customFormat="1" ht="12" customHeight="1" x14ac:dyDescent="0.2">
      <c r="A7" s="14" t="s">
        <v>313</v>
      </c>
      <c r="B7" s="8" t="s">
        <v>312</v>
      </c>
      <c r="C7" s="8" t="s">
        <v>311</v>
      </c>
      <c r="D7" s="8" t="s">
        <v>9</v>
      </c>
      <c r="E7" s="13">
        <v>53575.923999999999</v>
      </c>
      <c r="F7" s="9">
        <v>96.74</v>
      </c>
      <c r="G7" s="10" t="s">
        <v>200</v>
      </c>
      <c r="H7" s="11">
        <v>84.88</v>
      </c>
      <c r="I7" s="11">
        <v>2</v>
      </c>
      <c r="J7" s="12">
        <f>H7-I7</f>
        <v>82.88</v>
      </c>
      <c r="K7" s="10"/>
    </row>
    <row r="8" spans="1:11" s="3" customFormat="1" ht="24" customHeight="1" x14ac:dyDescent="0.2">
      <c r="A8" s="14" t="s">
        <v>91</v>
      </c>
      <c r="B8" s="8" t="s">
        <v>25</v>
      </c>
      <c r="C8" s="8" t="s">
        <v>10</v>
      </c>
      <c r="D8" s="8" t="s">
        <v>10</v>
      </c>
      <c r="E8" s="13">
        <v>53576.165000000001</v>
      </c>
      <c r="F8" s="9">
        <v>85.691999999999993</v>
      </c>
      <c r="G8" s="10" t="s">
        <v>200</v>
      </c>
      <c r="H8" s="11">
        <v>83.028899999999993</v>
      </c>
      <c r="I8" s="11" t="s">
        <v>10</v>
      </c>
      <c r="J8" s="12" t="s">
        <v>10</v>
      </c>
      <c r="K8" s="19" t="s">
        <v>220</v>
      </c>
    </row>
    <row r="9" spans="1:11" s="17" customFormat="1" ht="12" customHeight="1" x14ac:dyDescent="0.2">
      <c r="A9" s="14" t="s">
        <v>307</v>
      </c>
      <c r="B9" s="8" t="s">
        <v>308</v>
      </c>
      <c r="C9" s="8" t="s">
        <v>309</v>
      </c>
      <c r="D9" s="8" t="s">
        <v>9</v>
      </c>
      <c r="E9" s="13">
        <v>53576.182999999997</v>
      </c>
      <c r="F9" s="9">
        <v>95.043999999999997</v>
      </c>
      <c r="G9" s="10" t="s">
        <v>200</v>
      </c>
      <c r="H9" s="11">
        <v>84.6</v>
      </c>
      <c r="I9" s="11">
        <v>3.35</v>
      </c>
      <c r="J9" s="12">
        <f>H9-I9</f>
        <v>81.25</v>
      </c>
      <c r="K9" s="10" t="s">
        <v>310</v>
      </c>
    </row>
    <row r="10" spans="1:11" s="17" customFormat="1" ht="12" customHeight="1" x14ac:dyDescent="0.2">
      <c r="A10" s="14" t="s">
        <v>314</v>
      </c>
      <c r="B10" s="8" t="s">
        <v>21</v>
      </c>
      <c r="C10" s="8" t="s">
        <v>311</v>
      </c>
      <c r="D10" s="8" t="s">
        <v>12</v>
      </c>
      <c r="E10" s="13">
        <v>53576.648999999998</v>
      </c>
      <c r="F10" s="9">
        <v>86.563000000000002</v>
      </c>
      <c r="G10" s="10" t="s">
        <v>200</v>
      </c>
      <c r="H10" s="11">
        <v>82.66</v>
      </c>
      <c r="I10" s="11">
        <v>3.5</v>
      </c>
      <c r="J10" s="12">
        <f>H10-I10</f>
        <v>79.16</v>
      </c>
      <c r="K10" s="10"/>
    </row>
    <row r="11" spans="1:11" s="3" customFormat="1" ht="24" customHeight="1" x14ac:dyDescent="0.2">
      <c r="A11" s="14" t="s">
        <v>92</v>
      </c>
      <c r="B11" s="8" t="s">
        <v>25</v>
      </c>
      <c r="C11" s="8" t="s">
        <v>10</v>
      </c>
      <c r="D11" s="8" t="s">
        <v>10</v>
      </c>
      <c r="E11" s="13">
        <v>53579.491999999998</v>
      </c>
      <c r="F11" s="9">
        <v>82.971000000000004</v>
      </c>
      <c r="G11" s="10" t="s">
        <v>200</v>
      </c>
      <c r="H11" s="11">
        <v>83.854799999999997</v>
      </c>
      <c r="I11" s="11" t="s">
        <v>10</v>
      </c>
      <c r="J11" s="12" t="s">
        <v>10</v>
      </c>
      <c r="K11" s="19" t="s">
        <v>221</v>
      </c>
    </row>
    <row r="12" spans="1:11" s="3" customFormat="1" ht="24" customHeight="1" x14ac:dyDescent="0.2">
      <c r="A12" s="14" t="s">
        <v>93</v>
      </c>
      <c r="B12" s="8" t="s">
        <v>25</v>
      </c>
      <c r="C12" s="8" t="s">
        <v>10</v>
      </c>
      <c r="D12" s="8" t="s">
        <v>10</v>
      </c>
      <c r="E12" s="13">
        <v>53576.446000000004</v>
      </c>
      <c r="F12" s="9">
        <v>79.620999999999995</v>
      </c>
      <c r="G12" s="10" t="s">
        <v>200</v>
      </c>
      <c r="H12" s="11">
        <v>84.881399999999999</v>
      </c>
      <c r="I12" s="11" t="s">
        <v>10</v>
      </c>
      <c r="J12" s="12" t="s">
        <v>10</v>
      </c>
      <c r="K12" s="19" t="s">
        <v>222</v>
      </c>
    </row>
    <row r="13" spans="1:11" s="3" customFormat="1" ht="24" customHeight="1" x14ac:dyDescent="0.2">
      <c r="A13" s="14" t="s">
        <v>94</v>
      </c>
      <c r="B13" s="8" t="s">
        <v>25</v>
      </c>
      <c r="C13" s="8" t="s">
        <v>10</v>
      </c>
      <c r="D13" s="8" t="s">
        <v>10</v>
      </c>
      <c r="E13" s="13">
        <v>53573.273000000001</v>
      </c>
      <c r="F13" s="9">
        <v>82.888999999999996</v>
      </c>
      <c r="G13" s="10" t="s">
        <v>200</v>
      </c>
      <c r="H13" s="11">
        <v>83.807699999999997</v>
      </c>
      <c r="I13" s="11" t="s">
        <v>10</v>
      </c>
      <c r="J13" s="12" t="s">
        <v>10</v>
      </c>
      <c r="K13" s="19" t="s">
        <v>223</v>
      </c>
    </row>
    <row r="14" spans="1:11" s="3" customFormat="1" ht="24" customHeight="1" x14ac:dyDescent="0.2">
      <c r="A14" s="14" t="s">
        <v>169</v>
      </c>
      <c r="B14" s="8" t="s">
        <v>25</v>
      </c>
      <c r="C14" s="8" t="s">
        <v>10</v>
      </c>
      <c r="D14" s="8" t="s">
        <v>10</v>
      </c>
      <c r="E14" s="13">
        <v>53687.031000000003</v>
      </c>
      <c r="F14" s="9">
        <v>94.034999999999997</v>
      </c>
      <c r="G14" s="10" t="s">
        <v>199</v>
      </c>
      <c r="H14" s="11">
        <v>84.196399999999997</v>
      </c>
      <c r="I14" s="11" t="s">
        <v>10</v>
      </c>
      <c r="J14" s="12" t="s">
        <v>10</v>
      </c>
      <c r="K14" s="19" t="s">
        <v>224</v>
      </c>
    </row>
    <row r="15" spans="1:11" s="3" customFormat="1" ht="24" customHeight="1" x14ac:dyDescent="0.2">
      <c r="A15" s="14" t="s">
        <v>170</v>
      </c>
      <c r="B15" s="8" t="s">
        <v>25</v>
      </c>
      <c r="C15" s="8" t="s">
        <v>10</v>
      </c>
      <c r="D15" s="8" t="s">
        <v>10</v>
      </c>
      <c r="E15" s="13">
        <v>53690.273999999998</v>
      </c>
      <c r="F15" s="9">
        <v>91.021000000000001</v>
      </c>
      <c r="G15" s="10" t="s">
        <v>199</v>
      </c>
      <c r="H15" s="11">
        <v>84.552400000000006</v>
      </c>
      <c r="I15" s="11" t="s">
        <v>10</v>
      </c>
      <c r="J15" s="12" t="s">
        <v>10</v>
      </c>
      <c r="K15" s="19" t="s">
        <v>225</v>
      </c>
    </row>
    <row r="16" spans="1:11" s="3" customFormat="1" ht="24" customHeight="1" x14ac:dyDescent="0.2">
      <c r="A16" s="14" t="s">
        <v>171</v>
      </c>
      <c r="B16" s="8" t="s">
        <v>25</v>
      </c>
      <c r="C16" s="8" t="s">
        <v>10</v>
      </c>
      <c r="D16" s="8" t="s">
        <v>10</v>
      </c>
      <c r="E16" s="13">
        <v>53686.752999999997</v>
      </c>
      <c r="F16" s="9">
        <v>87.688000000000002</v>
      </c>
      <c r="G16" s="10" t="s">
        <v>199</v>
      </c>
      <c r="H16" s="11">
        <v>85.208100000000002</v>
      </c>
      <c r="I16" s="11" t="s">
        <v>10</v>
      </c>
      <c r="J16" s="12" t="s">
        <v>10</v>
      </c>
      <c r="K16" s="19" t="s">
        <v>226</v>
      </c>
    </row>
    <row r="17" spans="1:11" s="3" customFormat="1" ht="24" customHeight="1" x14ac:dyDescent="0.2">
      <c r="A17" s="14" t="s">
        <v>172</v>
      </c>
      <c r="B17" s="8" t="s">
        <v>25</v>
      </c>
      <c r="C17" s="8" t="s">
        <v>10</v>
      </c>
      <c r="D17" s="8" t="s">
        <v>10</v>
      </c>
      <c r="E17" s="13" t="s">
        <v>211</v>
      </c>
      <c r="F17" s="9">
        <v>90.95</v>
      </c>
      <c r="G17" s="10" t="s">
        <v>199</v>
      </c>
      <c r="H17" s="11">
        <v>84.406099999999995</v>
      </c>
      <c r="I17" s="11" t="s">
        <v>10</v>
      </c>
      <c r="J17" s="12" t="s">
        <v>10</v>
      </c>
      <c r="K17" s="19" t="s">
        <v>227</v>
      </c>
    </row>
    <row r="18" spans="1:11" s="3" customFormat="1" ht="24" customHeight="1" x14ac:dyDescent="0.2">
      <c r="A18" s="14" t="s">
        <v>95</v>
      </c>
      <c r="B18" s="8" t="s">
        <v>25</v>
      </c>
      <c r="C18" s="8" t="s">
        <v>10</v>
      </c>
      <c r="D18" s="8" t="s">
        <v>10</v>
      </c>
      <c r="E18" s="13">
        <v>53704.13</v>
      </c>
      <c r="F18" s="9">
        <v>88.53</v>
      </c>
      <c r="G18" s="10" t="s">
        <v>200</v>
      </c>
      <c r="H18" s="11">
        <v>86.097099999999998</v>
      </c>
      <c r="I18" s="11" t="s">
        <v>10</v>
      </c>
      <c r="J18" s="12" t="s">
        <v>10</v>
      </c>
      <c r="K18" s="19" t="s">
        <v>228</v>
      </c>
    </row>
    <row r="19" spans="1:11" s="3" customFormat="1" ht="24" customHeight="1" x14ac:dyDescent="0.2">
      <c r="A19" s="14" t="s">
        <v>96</v>
      </c>
      <c r="B19" s="8" t="s">
        <v>25</v>
      </c>
      <c r="C19" s="8" t="s">
        <v>10</v>
      </c>
      <c r="D19" s="8" t="s">
        <v>10</v>
      </c>
      <c r="E19" s="13">
        <v>53700.966</v>
      </c>
      <c r="F19" s="9">
        <v>90.706999999999994</v>
      </c>
      <c r="G19" s="10" t="s">
        <v>200</v>
      </c>
      <c r="H19" s="11">
        <v>86.506</v>
      </c>
      <c r="I19" s="11" t="s">
        <v>10</v>
      </c>
      <c r="J19" s="12" t="s">
        <v>10</v>
      </c>
      <c r="K19" s="19" t="s">
        <v>229</v>
      </c>
    </row>
    <row r="20" spans="1:11" s="3" customFormat="1" ht="24" customHeight="1" x14ac:dyDescent="0.2">
      <c r="A20" s="14" t="s">
        <v>97</v>
      </c>
      <c r="B20" s="8" t="s">
        <v>25</v>
      </c>
      <c r="C20" s="8" t="s">
        <v>10</v>
      </c>
      <c r="D20" s="8" t="s">
        <v>10</v>
      </c>
      <c r="E20" s="13">
        <v>53704.000999999997</v>
      </c>
      <c r="F20" s="9">
        <v>94.103999999999999</v>
      </c>
      <c r="G20" s="10" t="s">
        <v>200</v>
      </c>
      <c r="H20" s="11">
        <v>86.1267</v>
      </c>
      <c r="I20" s="11" t="s">
        <v>10</v>
      </c>
      <c r="J20" s="12" t="s">
        <v>10</v>
      </c>
      <c r="K20" s="19" t="s">
        <v>230</v>
      </c>
    </row>
    <row r="21" spans="1:11" s="3" customFormat="1" ht="24" customHeight="1" x14ac:dyDescent="0.2">
      <c r="A21" s="14" t="s">
        <v>98</v>
      </c>
      <c r="B21" s="8" t="s">
        <v>25</v>
      </c>
      <c r="C21" s="8" t="s">
        <v>10</v>
      </c>
      <c r="D21" s="8" t="s">
        <v>10</v>
      </c>
      <c r="E21" s="13">
        <v>53706.978999999999</v>
      </c>
      <c r="F21" s="9">
        <v>90.620999999999995</v>
      </c>
      <c r="G21" s="10" t="s">
        <v>200</v>
      </c>
      <c r="H21" s="11">
        <v>85.739400000000003</v>
      </c>
      <c r="I21" s="11" t="s">
        <v>10</v>
      </c>
      <c r="J21" s="12" t="s">
        <v>10</v>
      </c>
      <c r="K21" s="19" t="s">
        <v>231</v>
      </c>
    </row>
    <row r="22" spans="1:11" s="3" customFormat="1" ht="12" customHeight="1" x14ac:dyDescent="0.2">
      <c r="A22" s="14" t="s">
        <v>99</v>
      </c>
      <c r="B22" s="8" t="s">
        <v>189</v>
      </c>
      <c r="C22" s="8" t="s">
        <v>100</v>
      </c>
      <c r="D22" s="8" t="s">
        <v>12</v>
      </c>
      <c r="E22" s="13">
        <v>53702.764000000003</v>
      </c>
      <c r="F22" s="9">
        <v>94.263000000000005</v>
      </c>
      <c r="G22" s="10" t="s">
        <v>200</v>
      </c>
      <c r="H22" s="11">
        <v>86.147499999999994</v>
      </c>
      <c r="I22" s="11">
        <v>5.68</v>
      </c>
      <c r="J22" s="12">
        <f>H23-I23</f>
        <v>82.375799999999998</v>
      </c>
      <c r="K22" s="19"/>
    </row>
    <row r="23" spans="1:11" s="3" customFormat="1" ht="12" customHeight="1" x14ac:dyDescent="0.2">
      <c r="A23" s="14" t="s">
        <v>67</v>
      </c>
      <c r="B23" s="8" t="s">
        <v>11</v>
      </c>
      <c r="C23" s="8" t="s">
        <v>31</v>
      </c>
      <c r="D23" s="8" t="s">
        <v>12</v>
      </c>
      <c r="E23" s="13">
        <v>53573.4</v>
      </c>
      <c r="F23" s="9">
        <v>99.233999999999995</v>
      </c>
      <c r="G23" s="10" t="s">
        <v>199</v>
      </c>
      <c r="H23" s="11">
        <v>86.375799999999998</v>
      </c>
      <c r="I23" s="11">
        <v>4</v>
      </c>
      <c r="J23" s="12">
        <f t="shared" ref="J23:J30" si="0">H23-I23</f>
        <v>82.375799999999998</v>
      </c>
      <c r="K23" s="19"/>
    </row>
    <row r="24" spans="1:11" s="3" customFormat="1" ht="12" customHeight="1" x14ac:dyDescent="0.2">
      <c r="A24" s="14" t="s">
        <v>101</v>
      </c>
      <c r="B24" s="8" t="s">
        <v>13</v>
      </c>
      <c r="C24" s="8" t="s">
        <v>102</v>
      </c>
      <c r="D24" s="8" t="s">
        <v>103</v>
      </c>
      <c r="E24" s="13">
        <v>54489.408000000003</v>
      </c>
      <c r="F24" s="9">
        <v>75.233000000000004</v>
      </c>
      <c r="G24" s="10" t="s">
        <v>199</v>
      </c>
      <c r="H24" s="11">
        <v>87.423599999999993</v>
      </c>
      <c r="I24" s="11">
        <v>2.2999999999999998</v>
      </c>
      <c r="J24" s="12">
        <f t="shared" si="0"/>
        <v>85.123599999999996</v>
      </c>
      <c r="K24" s="19"/>
    </row>
    <row r="25" spans="1:11" s="3" customFormat="1" ht="12" customHeight="1" x14ac:dyDescent="0.2">
      <c r="A25" s="14" t="s">
        <v>104</v>
      </c>
      <c r="B25" s="8" t="s">
        <v>193</v>
      </c>
      <c r="C25" s="8" t="s">
        <v>82</v>
      </c>
      <c r="D25" s="8" t="s">
        <v>12</v>
      </c>
      <c r="E25" s="13">
        <v>54484.627999999997</v>
      </c>
      <c r="F25" s="9">
        <v>92.259</v>
      </c>
      <c r="G25" s="10" t="s">
        <v>199</v>
      </c>
      <c r="H25" s="11">
        <v>86.156300000000002</v>
      </c>
      <c r="I25" s="11">
        <v>1.65</v>
      </c>
      <c r="J25" s="12">
        <f t="shared" si="0"/>
        <v>84.506299999999996</v>
      </c>
      <c r="K25" s="19" t="s">
        <v>105</v>
      </c>
    </row>
    <row r="26" spans="1:11" s="3" customFormat="1" ht="12" customHeight="1" x14ac:dyDescent="0.2">
      <c r="A26" s="14" t="s">
        <v>178</v>
      </c>
      <c r="B26" s="8" t="s">
        <v>11</v>
      </c>
      <c r="C26" s="8" t="s">
        <v>16</v>
      </c>
      <c r="D26" s="8" t="s">
        <v>16</v>
      </c>
      <c r="E26" s="13">
        <v>54609.481</v>
      </c>
      <c r="F26" s="9">
        <v>90.688000000000002</v>
      </c>
      <c r="G26" s="10" t="s">
        <v>199</v>
      </c>
      <c r="H26" s="11">
        <v>87.441400000000002</v>
      </c>
      <c r="I26" s="11">
        <v>7.61</v>
      </c>
      <c r="J26" s="12">
        <f t="shared" si="0"/>
        <v>79.831400000000002</v>
      </c>
      <c r="K26" s="19" t="s">
        <v>179</v>
      </c>
    </row>
    <row r="27" spans="1:11" s="3" customFormat="1" ht="12" customHeight="1" x14ac:dyDescent="0.2">
      <c r="A27" s="14" t="s">
        <v>106</v>
      </c>
      <c r="B27" s="8" t="s">
        <v>13</v>
      </c>
      <c r="C27" s="8" t="s">
        <v>43</v>
      </c>
      <c r="D27" s="8" t="s">
        <v>9</v>
      </c>
      <c r="E27" s="13">
        <v>54610.466</v>
      </c>
      <c r="F27" s="9">
        <v>101.358</v>
      </c>
      <c r="G27" s="10" t="s">
        <v>199</v>
      </c>
      <c r="H27" s="11">
        <v>87.252200000000002</v>
      </c>
      <c r="I27" s="11">
        <v>1.7</v>
      </c>
      <c r="J27" s="12">
        <f t="shared" si="0"/>
        <v>85.552199999999999</v>
      </c>
      <c r="K27" s="19"/>
    </row>
    <row r="28" spans="1:11" s="3" customFormat="1" ht="12" customHeight="1" x14ac:dyDescent="0.2">
      <c r="A28" s="14" t="s">
        <v>107</v>
      </c>
      <c r="B28" s="8" t="s">
        <v>13</v>
      </c>
      <c r="C28" s="8" t="s">
        <v>43</v>
      </c>
      <c r="D28" s="8" t="s">
        <v>9</v>
      </c>
      <c r="E28" s="13">
        <v>54611.684999999998</v>
      </c>
      <c r="F28" s="9">
        <v>101.501</v>
      </c>
      <c r="G28" s="10" t="s">
        <v>199</v>
      </c>
      <c r="H28" s="11">
        <v>87.256399999999999</v>
      </c>
      <c r="I28" s="11">
        <v>2.91</v>
      </c>
      <c r="J28" s="12">
        <f t="shared" si="0"/>
        <v>84.346400000000003</v>
      </c>
      <c r="K28" s="19"/>
    </row>
    <row r="29" spans="1:11" s="3" customFormat="1" ht="12" customHeight="1" x14ac:dyDescent="0.2">
      <c r="A29" s="14" t="s">
        <v>108</v>
      </c>
      <c r="B29" s="8" t="s">
        <v>194</v>
      </c>
      <c r="C29" s="8" t="s">
        <v>82</v>
      </c>
      <c r="D29" s="8" t="s">
        <v>103</v>
      </c>
      <c r="E29" s="13">
        <v>54612.232000000004</v>
      </c>
      <c r="F29" s="9">
        <v>102.785</v>
      </c>
      <c r="G29" s="10" t="s">
        <v>199</v>
      </c>
      <c r="H29" s="11">
        <v>87.232399999999998</v>
      </c>
      <c r="I29" s="11">
        <v>2.5499999999999998</v>
      </c>
      <c r="J29" s="12">
        <f t="shared" si="0"/>
        <v>84.682400000000001</v>
      </c>
      <c r="K29" s="19"/>
    </row>
    <row r="30" spans="1:11" s="3" customFormat="1" ht="12" customHeight="1" x14ac:dyDescent="0.2">
      <c r="A30" s="14" t="s">
        <v>109</v>
      </c>
      <c r="B30" s="8" t="s">
        <v>195</v>
      </c>
      <c r="C30" s="8" t="s">
        <v>82</v>
      </c>
      <c r="D30" s="8" t="s">
        <v>12</v>
      </c>
      <c r="E30" s="13">
        <v>54661.606</v>
      </c>
      <c r="F30" s="9">
        <v>3.5049999999999999</v>
      </c>
      <c r="G30" s="10" t="s">
        <v>199</v>
      </c>
      <c r="H30" s="11">
        <v>87.977599999999995</v>
      </c>
      <c r="I30" s="11">
        <v>3.92</v>
      </c>
      <c r="J30" s="12">
        <f t="shared" si="0"/>
        <v>84.057599999999994</v>
      </c>
      <c r="K30" s="19"/>
    </row>
    <row r="31" spans="1:11" s="3" customFormat="1" ht="12" customHeight="1" x14ac:dyDescent="0.2">
      <c r="A31" s="14" t="s">
        <v>110</v>
      </c>
      <c r="B31" s="8" t="s">
        <v>196</v>
      </c>
      <c r="C31" s="8" t="s">
        <v>16</v>
      </c>
      <c r="D31" s="8" t="s">
        <v>16</v>
      </c>
      <c r="E31" s="13">
        <v>54816.593999999997</v>
      </c>
      <c r="F31" s="9">
        <v>16.276</v>
      </c>
      <c r="G31" s="10" t="s">
        <v>200</v>
      </c>
      <c r="H31" s="11">
        <v>86.780500000000004</v>
      </c>
      <c r="I31" s="11" t="s">
        <v>16</v>
      </c>
      <c r="J31" s="12" t="s">
        <v>10</v>
      </c>
      <c r="K31" s="19" t="s">
        <v>232</v>
      </c>
    </row>
    <row r="32" spans="1:11" s="3" customFormat="1" ht="24" customHeight="1" x14ac:dyDescent="0.2">
      <c r="A32" s="14" t="s">
        <v>180</v>
      </c>
      <c r="B32" s="8" t="s">
        <v>25</v>
      </c>
      <c r="C32" s="8" t="s">
        <v>10</v>
      </c>
      <c r="D32" s="8" t="s">
        <v>10</v>
      </c>
      <c r="E32" s="13">
        <v>54925.860999999997</v>
      </c>
      <c r="F32" s="9">
        <v>14.599</v>
      </c>
      <c r="G32" s="10" t="s">
        <v>200</v>
      </c>
      <c r="H32" s="11">
        <v>86.788700000000006</v>
      </c>
      <c r="I32" s="11" t="s">
        <v>10</v>
      </c>
      <c r="J32" s="12" t="s">
        <v>10</v>
      </c>
      <c r="K32" s="19" t="s">
        <v>233</v>
      </c>
    </row>
    <row r="33" spans="1:11" s="3" customFormat="1" ht="12" customHeight="1" x14ac:dyDescent="0.2">
      <c r="A33" s="14" t="s">
        <v>111</v>
      </c>
      <c r="B33" s="8" t="s">
        <v>21</v>
      </c>
      <c r="C33" s="8" t="s">
        <v>16</v>
      </c>
      <c r="D33" s="8" t="s">
        <v>16</v>
      </c>
      <c r="E33" s="13">
        <v>54815.211000000003</v>
      </c>
      <c r="F33" s="9">
        <v>16.312999999999999</v>
      </c>
      <c r="G33" s="10" t="s">
        <v>200</v>
      </c>
      <c r="H33" s="11">
        <v>86.714100000000002</v>
      </c>
      <c r="I33" s="11" t="s">
        <v>16</v>
      </c>
      <c r="J33" s="12" t="s">
        <v>10</v>
      </c>
      <c r="K33" s="19" t="s">
        <v>232</v>
      </c>
    </row>
    <row r="34" spans="1:11" s="3" customFormat="1" ht="24" customHeight="1" x14ac:dyDescent="0.2">
      <c r="A34" s="14" t="s">
        <v>112</v>
      </c>
      <c r="B34" s="8" t="s">
        <v>25</v>
      </c>
      <c r="C34" s="8" t="s">
        <v>10</v>
      </c>
      <c r="D34" s="8" t="s">
        <v>10</v>
      </c>
      <c r="E34" s="13">
        <v>55445.97</v>
      </c>
      <c r="F34" s="9">
        <v>80.203999999999994</v>
      </c>
      <c r="G34" s="10" t="s">
        <v>200</v>
      </c>
      <c r="H34" s="11">
        <v>88.742900000000006</v>
      </c>
      <c r="I34" s="11" t="s">
        <v>10</v>
      </c>
      <c r="J34" s="12" t="s">
        <v>10</v>
      </c>
      <c r="K34" s="19" t="s">
        <v>234</v>
      </c>
    </row>
    <row r="35" spans="1:11" s="24" customFormat="1" ht="24" customHeight="1" x14ac:dyDescent="0.2">
      <c r="A35" s="21" t="s">
        <v>113</v>
      </c>
      <c r="B35" s="15" t="s">
        <v>25</v>
      </c>
      <c r="C35" s="15" t="s">
        <v>10</v>
      </c>
      <c r="D35" s="15" t="s">
        <v>10</v>
      </c>
      <c r="E35" s="13">
        <v>55448.222999999998</v>
      </c>
      <c r="F35" s="9">
        <v>82.266999999999996</v>
      </c>
      <c r="G35" s="19" t="s">
        <v>200</v>
      </c>
      <c r="H35" s="22">
        <v>88.962699999999998</v>
      </c>
      <c r="I35" s="22" t="s">
        <v>10</v>
      </c>
      <c r="J35" s="23" t="s">
        <v>10</v>
      </c>
      <c r="K35" s="19" t="s">
        <v>235</v>
      </c>
    </row>
    <row r="36" spans="1:11" s="3" customFormat="1" ht="24" customHeight="1" x14ac:dyDescent="0.2">
      <c r="A36" s="14" t="s">
        <v>114</v>
      </c>
      <c r="B36" s="8" t="s">
        <v>25</v>
      </c>
      <c r="C36" s="8" t="s">
        <v>10</v>
      </c>
      <c r="D36" s="8" t="s">
        <v>10</v>
      </c>
      <c r="E36" s="13">
        <v>55446.517999999996</v>
      </c>
      <c r="F36" s="9">
        <v>84.825999999999993</v>
      </c>
      <c r="G36" s="10" t="s">
        <v>200</v>
      </c>
      <c r="H36" s="11">
        <v>89.330799999999996</v>
      </c>
      <c r="I36" s="11" t="s">
        <v>10</v>
      </c>
      <c r="J36" s="12" t="s">
        <v>10</v>
      </c>
      <c r="K36" s="19" t="s">
        <v>116</v>
      </c>
    </row>
    <row r="37" spans="1:11" s="3" customFormat="1" ht="24" customHeight="1" x14ac:dyDescent="0.2">
      <c r="A37" s="14" t="s">
        <v>115</v>
      </c>
      <c r="B37" s="8" t="s">
        <v>25</v>
      </c>
      <c r="C37" s="8" t="s">
        <v>10</v>
      </c>
      <c r="D37" s="8" t="s">
        <v>10</v>
      </c>
      <c r="E37" s="13">
        <v>55443.832000000002</v>
      </c>
      <c r="F37" s="9">
        <v>82.114000000000004</v>
      </c>
      <c r="G37" s="10" t="s">
        <v>200</v>
      </c>
      <c r="H37" s="11">
        <v>88.877300000000005</v>
      </c>
      <c r="I37" s="11" t="s">
        <v>10</v>
      </c>
      <c r="J37" s="12" t="s">
        <v>10</v>
      </c>
      <c r="K37" s="19" t="s">
        <v>117</v>
      </c>
    </row>
    <row r="38" spans="1:11" s="3" customFormat="1" ht="12" customHeight="1" x14ac:dyDescent="0.2">
      <c r="A38" s="14" t="s">
        <v>118</v>
      </c>
      <c r="B38" s="8" t="s">
        <v>192</v>
      </c>
      <c r="C38" s="8" t="s">
        <v>119</v>
      </c>
      <c r="D38" s="8" t="s">
        <v>103</v>
      </c>
      <c r="E38" s="13">
        <v>55445.319000000003</v>
      </c>
      <c r="F38" s="9">
        <v>81.007999999999996</v>
      </c>
      <c r="G38" s="10" t="s">
        <v>200</v>
      </c>
      <c r="H38" s="11">
        <v>88.757800000000003</v>
      </c>
      <c r="I38" s="11">
        <v>2.9</v>
      </c>
      <c r="J38" s="12">
        <f>H38-I38</f>
        <v>85.857799999999997</v>
      </c>
      <c r="K38" s="19"/>
    </row>
    <row r="39" spans="1:11" s="3" customFormat="1" ht="24" customHeight="1" x14ac:dyDescent="0.2">
      <c r="A39" s="14" t="s">
        <v>120</v>
      </c>
      <c r="B39" s="8" t="s">
        <v>25</v>
      </c>
      <c r="C39" s="8" t="s">
        <v>10</v>
      </c>
      <c r="D39" s="8" t="s">
        <v>10</v>
      </c>
      <c r="E39" s="13">
        <v>55445.656999999999</v>
      </c>
      <c r="F39" s="9">
        <v>76.981999999999999</v>
      </c>
      <c r="G39" s="10" t="s">
        <v>199</v>
      </c>
      <c r="H39" s="11">
        <v>86.587599999999995</v>
      </c>
      <c r="I39" s="11" t="s">
        <v>10</v>
      </c>
      <c r="J39" s="12" t="s">
        <v>10</v>
      </c>
      <c r="K39" s="19" t="s">
        <v>236</v>
      </c>
    </row>
    <row r="40" spans="1:11" s="3" customFormat="1" ht="24" customHeight="1" x14ac:dyDescent="0.2">
      <c r="A40" s="14" t="s">
        <v>121</v>
      </c>
      <c r="B40" s="8" t="s">
        <v>25</v>
      </c>
      <c r="C40" s="8" t="s">
        <v>10</v>
      </c>
      <c r="D40" s="8" t="s">
        <v>10</v>
      </c>
      <c r="E40" s="13">
        <v>55447.841999999997</v>
      </c>
      <c r="F40" s="9">
        <v>79.17</v>
      </c>
      <c r="G40" s="10" t="s">
        <v>199</v>
      </c>
      <c r="H40" s="11">
        <v>86.281199999999998</v>
      </c>
      <c r="I40" s="11" t="s">
        <v>10</v>
      </c>
      <c r="J40" s="12" t="s">
        <v>10</v>
      </c>
      <c r="K40" s="19" t="s">
        <v>237</v>
      </c>
    </row>
    <row r="41" spans="1:11" s="3" customFormat="1" ht="24" customHeight="1" x14ac:dyDescent="0.2">
      <c r="A41" s="14" t="s">
        <v>122</v>
      </c>
      <c r="B41" s="8" t="s">
        <v>25</v>
      </c>
      <c r="C41" s="8" t="s">
        <v>10</v>
      </c>
      <c r="D41" s="8" t="s">
        <v>10</v>
      </c>
      <c r="E41" s="13">
        <v>55445.550999999999</v>
      </c>
      <c r="F41" s="9">
        <v>81.064999999999998</v>
      </c>
      <c r="G41" s="10" t="s">
        <v>199</v>
      </c>
      <c r="H41" s="11">
        <v>85.859899999999996</v>
      </c>
      <c r="I41" s="11" t="s">
        <v>10</v>
      </c>
      <c r="J41" s="12" t="s">
        <v>10</v>
      </c>
      <c r="K41" s="19" t="s">
        <v>238</v>
      </c>
    </row>
    <row r="42" spans="1:11" s="3" customFormat="1" ht="24" customHeight="1" x14ac:dyDescent="0.2">
      <c r="A42" s="14" t="s">
        <v>123</v>
      </c>
      <c r="B42" s="8" t="s">
        <v>25</v>
      </c>
      <c r="C42" s="8" t="s">
        <v>10</v>
      </c>
      <c r="D42" s="8" t="s">
        <v>10</v>
      </c>
      <c r="E42" s="13">
        <v>55443.508999999998</v>
      </c>
      <c r="F42" s="9">
        <v>78.736999999999995</v>
      </c>
      <c r="G42" s="10" t="s">
        <v>199</v>
      </c>
      <c r="H42" s="11">
        <v>86.368499999999997</v>
      </c>
      <c r="I42" s="11" t="s">
        <v>10</v>
      </c>
      <c r="J42" s="12" t="s">
        <v>10</v>
      </c>
      <c r="K42" s="19" t="s">
        <v>239</v>
      </c>
    </row>
    <row r="43" spans="1:11" s="3" customFormat="1" ht="24" customHeight="1" x14ac:dyDescent="0.2">
      <c r="A43" s="14" t="s">
        <v>124</v>
      </c>
      <c r="B43" s="8" t="s">
        <v>25</v>
      </c>
      <c r="C43" s="8" t="s">
        <v>10</v>
      </c>
      <c r="D43" s="8" t="s">
        <v>10</v>
      </c>
      <c r="E43" s="13">
        <v>55562.81</v>
      </c>
      <c r="F43" s="9">
        <v>80.156000000000006</v>
      </c>
      <c r="G43" s="10" t="s">
        <v>199</v>
      </c>
      <c r="H43" s="11">
        <v>86.887600000000006</v>
      </c>
      <c r="I43" s="11" t="s">
        <v>10</v>
      </c>
      <c r="J43" s="12" t="s">
        <v>10</v>
      </c>
      <c r="K43" s="19" t="s">
        <v>240</v>
      </c>
    </row>
    <row r="44" spans="1:11" s="3" customFormat="1" ht="24" customHeight="1" x14ac:dyDescent="0.2">
      <c r="A44" s="14" t="s">
        <v>125</v>
      </c>
      <c r="B44" s="8" t="s">
        <v>25</v>
      </c>
      <c r="C44" s="8" t="s">
        <v>10</v>
      </c>
      <c r="D44" s="8" t="s">
        <v>10</v>
      </c>
      <c r="E44" s="13">
        <v>55565.599000000002</v>
      </c>
      <c r="F44" s="9">
        <v>78.302999999999997</v>
      </c>
      <c r="G44" s="10" t="s">
        <v>199</v>
      </c>
      <c r="H44" s="11">
        <v>86.844399999999993</v>
      </c>
      <c r="I44" s="11" t="s">
        <v>10</v>
      </c>
      <c r="J44" s="12" t="s">
        <v>10</v>
      </c>
      <c r="K44" s="19" t="s">
        <v>241</v>
      </c>
    </row>
    <row r="45" spans="1:11" ht="24" customHeight="1" x14ac:dyDescent="0.2">
      <c r="A45" s="14" t="s">
        <v>126</v>
      </c>
      <c r="B45" s="8" t="s">
        <v>25</v>
      </c>
      <c r="C45" s="8" t="s">
        <v>10</v>
      </c>
      <c r="D45" s="8" t="s">
        <v>10</v>
      </c>
      <c r="E45" s="13">
        <v>55563.144999999997</v>
      </c>
      <c r="F45" s="9">
        <v>75.808000000000007</v>
      </c>
      <c r="G45" s="10" t="s">
        <v>199</v>
      </c>
      <c r="H45" s="11">
        <v>87.336500000000001</v>
      </c>
      <c r="I45" s="11" t="s">
        <v>10</v>
      </c>
      <c r="J45" s="12" t="s">
        <v>10</v>
      </c>
      <c r="K45" s="19" t="s">
        <v>242</v>
      </c>
    </row>
    <row r="46" spans="1:11" s="3" customFormat="1" ht="24" customHeight="1" x14ac:dyDescent="0.2">
      <c r="A46" s="14" t="s">
        <v>127</v>
      </c>
      <c r="B46" s="8" t="s">
        <v>25</v>
      </c>
      <c r="C46" s="8" t="s">
        <v>10</v>
      </c>
      <c r="D46" s="8" t="s">
        <v>10</v>
      </c>
      <c r="E46" s="13">
        <v>55561.182000000001</v>
      </c>
      <c r="F46" s="9">
        <v>77.805000000000007</v>
      </c>
      <c r="G46" s="10" t="s">
        <v>199</v>
      </c>
      <c r="H46" s="11">
        <v>87.007900000000006</v>
      </c>
      <c r="I46" s="11" t="s">
        <v>10</v>
      </c>
      <c r="J46" s="12" t="s">
        <v>10</v>
      </c>
      <c r="K46" s="19" t="s">
        <v>243</v>
      </c>
    </row>
    <row r="47" spans="1:11" s="3" customFormat="1" ht="12" customHeight="1" x14ac:dyDescent="0.2">
      <c r="A47" s="14" t="s">
        <v>128</v>
      </c>
      <c r="B47" s="8" t="s">
        <v>21</v>
      </c>
      <c r="C47" s="8" t="s">
        <v>129</v>
      </c>
      <c r="D47" s="8" t="s">
        <v>9</v>
      </c>
      <c r="E47" s="13">
        <v>55560.101000000002</v>
      </c>
      <c r="F47" s="9">
        <v>81.102999999999994</v>
      </c>
      <c r="G47" s="10" t="s">
        <v>199</v>
      </c>
      <c r="H47" s="11">
        <v>86.226600000000005</v>
      </c>
      <c r="I47" s="11">
        <v>2.35</v>
      </c>
      <c r="J47" s="12">
        <f>H47-I47</f>
        <v>83.87660000000001</v>
      </c>
      <c r="K47" s="19"/>
    </row>
    <row r="48" spans="1:11" s="3" customFormat="1" ht="24" customHeight="1" x14ac:dyDescent="0.2">
      <c r="A48" s="14" t="s">
        <v>130</v>
      </c>
      <c r="B48" s="8" t="s">
        <v>25</v>
      </c>
      <c r="C48" s="8" t="s">
        <v>10</v>
      </c>
      <c r="D48" s="8" t="s">
        <v>10</v>
      </c>
      <c r="E48" s="13">
        <v>55568.718000000001</v>
      </c>
      <c r="F48" s="9">
        <v>74.786000000000001</v>
      </c>
      <c r="G48" s="10" t="s">
        <v>200</v>
      </c>
      <c r="H48" s="11">
        <v>87.425200000000004</v>
      </c>
      <c r="I48" s="11" t="s">
        <v>10</v>
      </c>
      <c r="J48" s="12" t="s">
        <v>10</v>
      </c>
      <c r="K48" s="19" t="s">
        <v>244</v>
      </c>
    </row>
    <row r="81" spans="1:11" s="3" customFormat="1" ht="12" customHeight="1" x14ac:dyDescent="0.2">
      <c r="K81" s="20"/>
    </row>
    <row r="82" spans="1:1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20"/>
    </row>
    <row r="83" spans="1:1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20"/>
    </row>
  </sheetData>
  <dataConsolidate/>
  <mergeCells count="11">
    <mergeCell ref="K3:K4"/>
    <mergeCell ref="A1:J1"/>
    <mergeCell ref="A2:K2"/>
    <mergeCell ref="A3:A4"/>
    <mergeCell ref="B3:B4"/>
    <mergeCell ref="C3:C4"/>
    <mergeCell ref="D3:D4"/>
    <mergeCell ref="E3:G3"/>
    <mergeCell ref="H3:H4"/>
    <mergeCell ref="I3:I4"/>
    <mergeCell ref="J3:J4"/>
  </mergeCells>
  <pageMargins left="0.25" right="0.25" top="0.5" bottom="0.25" header="0.5" footer="0.5"/>
  <pageSetup paperSize="17" scale="66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12F02-1F5D-4CA2-A7AD-93DF36740C7A}">
  <sheetPr>
    <pageSetUpPr fitToPage="1"/>
  </sheetPr>
  <dimension ref="A1:BQ39"/>
  <sheetViews>
    <sheetView topLeftCell="B2" zoomScale="80" zoomScaleNormal="80" workbookViewId="0">
      <selection activeCell="C13" sqref="C13"/>
    </sheetView>
  </sheetViews>
  <sheetFormatPr defaultColWidth="8.85546875" defaultRowHeight="12.75" x14ac:dyDescent="0.2"/>
  <cols>
    <col min="1" max="1" width="17.7109375" style="5" customWidth="1"/>
    <col min="2" max="2" width="28.7109375" style="2" customWidth="1"/>
    <col min="3" max="3" width="22.7109375" style="2" customWidth="1"/>
    <col min="4" max="4" width="16.7109375" style="2" customWidth="1"/>
    <col min="5" max="5" width="15.7109375" style="2" customWidth="1"/>
    <col min="6" max="6" width="13.28515625" style="6" customWidth="1"/>
    <col min="7" max="7" width="7.7109375" style="2" customWidth="1"/>
    <col min="8" max="8" width="18.28515625" style="6" customWidth="1"/>
    <col min="9" max="9" width="15.7109375" style="7" hidden="1" customWidth="1"/>
    <col min="10" max="10" width="18.28515625" style="7" customWidth="1"/>
    <col min="11" max="11" width="125.7109375" style="6" customWidth="1"/>
    <col min="12" max="16384" width="8.85546875" style="2"/>
  </cols>
  <sheetData>
    <row r="1" spans="1:69" ht="18" hidden="1" x14ac:dyDescent="0.25">
      <c r="A1" s="34" t="s">
        <v>17</v>
      </c>
      <c r="B1" s="35"/>
      <c r="C1" s="35"/>
      <c r="D1" s="35"/>
      <c r="E1" s="35"/>
      <c r="F1" s="35"/>
      <c r="G1" s="35"/>
      <c r="H1" s="35"/>
      <c r="I1" s="35"/>
      <c r="J1" s="35"/>
      <c r="K1" s="1" t="s">
        <v>264</v>
      </c>
    </row>
    <row r="2" spans="1:69" ht="19.5" customHeight="1" x14ac:dyDescent="0.2">
      <c r="A2" s="43" t="s">
        <v>268</v>
      </c>
      <c r="B2" s="44"/>
      <c r="C2" s="44"/>
      <c r="D2" s="44"/>
      <c r="E2" s="44"/>
      <c r="F2" s="44"/>
      <c r="G2" s="44"/>
      <c r="H2" s="44"/>
      <c r="I2" s="44"/>
      <c r="J2" s="44"/>
      <c r="K2" s="45"/>
    </row>
    <row r="3" spans="1:69" s="3" customFormat="1" ht="36" customHeight="1" x14ac:dyDescent="0.2">
      <c r="A3" s="37" t="s">
        <v>267</v>
      </c>
      <c r="B3" s="33" t="s">
        <v>6</v>
      </c>
      <c r="C3" s="33" t="s">
        <v>7</v>
      </c>
      <c r="D3" s="37" t="s">
        <v>269</v>
      </c>
      <c r="E3" s="37" t="s">
        <v>270</v>
      </c>
      <c r="F3" s="37"/>
      <c r="G3" s="37"/>
      <c r="H3" s="33" t="s">
        <v>3</v>
      </c>
      <c r="I3" s="50" t="s">
        <v>8</v>
      </c>
      <c r="J3" s="33" t="s">
        <v>4</v>
      </c>
      <c r="K3" s="33" t="s">
        <v>5</v>
      </c>
    </row>
    <row r="4" spans="1:69" s="3" customFormat="1" ht="36" customHeight="1" x14ac:dyDescent="0.2">
      <c r="A4" s="46"/>
      <c r="B4" s="47"/>
      <c r="C4" s="47"/>
      <c r="D4" s="48"/>
      <c r="E4" s="16" t="s">
        <v>0</v>
      </c>
      <c r="F4" s="16" t="s">
        <v>1</v>
      </c>
      <c r="G4" s="16" t="s">
        <v>2</v>
      </c>
      <c r="H4" s="49"/>
      <c r="I4" s="42"/>
      <c r="J4" s="49"/>
      <c r="K4" s="49"/>
    </row>
    <row r="5" spans="1:69" s="3" customFormat="1" ht="24" customHeight="1" x14ac:dyDescent="0.2">
      <c r="A5" s="14" t="s">
        <v>131</v>
      </c>
      <c r="B5" s="8" t="s">
        <v>25</v>
      </c>
      <c r="C5" s="8" t="s">
        <v>10</v>
      </c>
      <c r="D5" s="8" t="s">
        <v>10</v>
      </c>
      <c r="E5" s="13">
        <v>55566.411</v>
      </c>
      <c r="F5" s="9">
        <v>76.728999999999999</v>
      </c>
      <c r="G5" s="10" t="s">
        <v>200</v>
      </c>
      <c r="H5" s="11">
        <v>86.983999999999995</v>
      </c>
      <c r="I5" s="11" t="s">
        <v>10</v>
      </c>
      <c r="J5" s="12" t="s">
        <v>10</v>
      </c>
      <c r="K5" s="19" t="s">
        <v>245</v>
      </c>
    </row>
    <row r="6" spans="1:69" s="3" customFormat="1" ht="24" customHeight="1" x14ac:dyDescent="0.2">
      <c r="A6" s="14" t="s">
        <v>132</v>
      </c>
      <c r="B6" s="8" t="s">
        <v>25</v>
      </c>
      <c r="C6" s="8" t="s">
        <v>10</v>
      </c>
      <c r="D6" s="8" t="s">
        <v>10</v>
      </c>
      <c r="E6" s="13">
        <v>55568.900999999998</v>
      </c>
      <c r="F6" s="9">
        <v>78.727000000000004</v>
      </c>
      <c r="G6" s="10" t="s">
        <v>200</v>
      </c>
      <c r="H6" s="11">
        <v>86.552999999999997</v>
      </c>
      <c r="I6" s="11" t="s">
        <v>10</v>
      </c>
      <c r="J6" s="12" t="s">
        <v>10</v>
      </c>
      <c r="K6" s="19" t="s">
        <v>246</v>
      </c>
    </row>
    <row r="7" spans="1:69" s="3" customFormat="1" ht="24" customHeight="1" x14ac:dyDescent="0.2">
      <c r="A7" s="14" t="s">
        <v>133</v>
      </c>
      <c r="B7" s="8" t="s">
        <v>25</v>
      </c>
      <c r="C7" s="8" t="s">
        <v>10</v>
      </c>
      <c r="D7" s="8" t="s">
        <v>10</v>
      </c>
      <c r="E7" s="13">
        <v>55570.855000000003</v>
      </c>
      <c r="F7" s="9">
        <v>76.540999999999997</v>
      </c>
      <c r="G7" s="10" t="s">
        <v>200</v>
      </c>
      <c r="H7" s="11">
        <v>86.936400000000006</v>
      </c>
      <c r="I7" s="11" t="s">
        <v>10</v>
      </c>
      <c r="J7" s="12" t="s">
        <v>10</v>
      </c>
      <c r="K7" s="19" t="s">
        <v>247</v>
      </c>
    </row>
    <row r="8" spans="1:69" s="3" customFormat="1" ht="12" customHeight="1" x14ac:dyDescent="0.2">
      <c r="A8" s="14" t="s">
        <v>134</v>
      </c>
      <c r="B8" s="8" t="s">
        <v>194</v>
      </c>
      <c r="C8" s="8" t="s">
        <v>135</v>
      </c>
      <c r="D8" s="8" t="s">
        <v>12</v>
      </c>
      <c r="E8" s="13">
        <v>55128.256999999998</v>
      </c>
      <c r="F8" s="9">
        <v>6.2469999999999999</v>
      </c>
      <c r="G8" s="10" t="s">
        <v>200</v>
      </c>
      <c r="H8" s="11">
        <v>86.170299999999997</v>
      </c>
      <c r="I8" s="11">
        <v>3.65</v>
      </c>
      <c r="J8" s="12">
        <f>H8-I8</f>
        <v>82.520299999999992</v>
      </c>
      <c r="K8" s="19"/>
    </row>
    <row r="9" spans="1:69" s="18" customFormat="1" ht="12" customHeight="1" x14ac:dyDescent="0.2">
      <c r="A9" s="14" t="s">
        <v>136</v>
      </c>
      <c r="B9" s="8" t="s">
        <v>192</v>
      </c>
      <c r="C9" s="8" t="s">
        <v>214</v>
      </c>
      <c r="D9" s="8" t="s">
        <v>103</v>
      </c>
      <c r="E9" s="13">
        <v>55566.673000000003</v>
      </c>
      <c r="F9" s="9">
        <v>73.206999999999994</v>
      </c>
      <c r="G9" s="10" t="s">
        <v>199</v>
      </c>
      <c r="H9" s="11">
        <v>87.719399999999993</v>
      </c>
      <c r="I9" s="11">
        <v>3.5</v>
      </c>
      <c r="J9" s="12">
        <f>H9-I9</f>
        <v>84.219399999999993</v>
      </c>
      <c r="K9" s="19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</row>
    <row r="10" spans="1:69" s="17" customFormat="1" ht="12" customHeight="1" x14ac:dyDescent="0.2">
      <c r="A10" s="14" t="s">
        <v>138</v>
      </c>
      <c r="B10" s="8" t="s">
        <v>21</v>
      </c>
      <c r="C10" s="8" t="s">
        <v>10</v>
      </c>
      <c r="D10" s="8" t="s">
        <v>10</v>
      </c>
      <c r="E10" s="13" t="s">
        <v>10</v>
      </c>
      <c r="F10" s="9" t="s">
        <v>10</v>
      </c>
      <c r="G10" s="10" t="s">
        <v>10</v>
      </c>
      <c r="H10" s="11" t="s">
        <v>10</v>
      </c>
      <c r="I10" s="11" t="s">
        <v>10</v>
      </c>
      <c r="J10" s="12" t="s">
        <v>10</v>
      </c>
      <c r="K10" s="19" t="s">
        <v>248</v>
      </c>
    </row>
    <row r="11" spans="1:69" s="3" customFormat="1" ht="12" customHeight="1" x14ac:dyDescent="0.2">
      <c r="A11" s="14" t="s">
        <v>318</v>
      </c>
      <c r="B11" s="8" t="s">
        <v>317</v>
      </c>
      <c r="C11" s="8" t="s">
        <v>10</v>
      </c>
      <c r="D11" s="8" t="s">
        <v>10</v>
      </c>
      <c r="E11" s="13" t="s">
        <v>10</v>
      </c>
      <c r="F11" s="9" t="s">
        <v>10</v>
      </c>
      <c r="G11" s="10" t="s">
        <v>10</v>
      </c>
      <c r="H11" s="11" t="s">
        <v>10</v>
      </c>
      <c r="I11" s="11" t="s">
        <v>10</v>
      </c>
      <c r="J11" s="12" t="s">
        <v>10</v>
      </c>
      <c r="K11" s="19" t="s">
        <v>316</v>
      </c>
    </row>
    <row r="12" spans="1:69" s="3" customFormat="1" ht="24" customHeight="1" x14ac:dyDescent="0.2">
      <c r="A12" s="14" t="s">
        <v>321</v>
      </c>
      <c r="B12" s="8" t="s">
        <v>320</v>
      </c>
      <c r="C12" s="8" t="s">
        <v>16</v>
      </c>
      <c r="D12" s="8" t="s">
        <v>16</v>
      </c>
      <c r="E12" s="13">
        <v>57001.514000000003</v>
      </c>
      <c r="F12" s="9">
        <v>60.548000000000002</v>
      </c>
      <c r="G12" s="10" t="s">
        <v>200</v>
      </c>
      <c r="H12" s="11">
        <v>91.54</v>
      </c>
      <c r="I12" s="11" t="s">
        <v>16</v>
      </c>
      <c r="J12" s="12" t="s">
        <v>10</v>
      </c>
      <c r="K12" s="19" t="s">
        <v>319</v>
      </c>
    </row>
    <row r="13" spans="1:69" s="3" customFormat="1" ht="12" customHeight="1" x14ac:dyDescent="0.2">
      <c r="A13" s="14" t="s">
        <v>139</v>
      </c>
      <c r="B13" s="8" t="s">
        <v>198</v>
      </c>
      <c r="C13" s="8" t="s">
        <v>82</v>
      </c>
      <c r="D13" s="8" t="s">
        <v>23</v>
      </c>
      <c r="E13" s="13">
        <v>57201.709000000003</v>
      </c>
      <c r="F13" s="9">
        <v>81.831000000000003</v>
      </c>
      <c r="G13" s="10" t="s">
        <v>200</v>
      </c>
      <c r="H13" s="11">
        <v>89.919700000000006</v>
      </c>
      <c r="I13" s="11">
        <v>3.45</v>
      </c>
      <c r="J13" s="12">
        <f>H13-I13</f>
        <v>86.469700000000003</v>
      </c>
      <c r="K13" s="19" t="s">
        <v>140</v>
      </c>
    </row>
    <row r="14" spans="1:69" s="3" customFormat="1" ht="24" customHeight="1" x14ac:dyDescent="0.2">
      <c r="A14" s="14" t="s">
        <v>141</v>
      </c>
      <c r="B14" s="8" t="s">
        <v>25</v>
      </c>
      <c r="C14" s="8" t="s">
        <v>10</v>
      </c>
      <c r="D14" s="8" t="s">
        <v>10</v>
      </c>
      <c r="E14" s="13">
        <v>57202.74</v>
      </c>
      <c r="F14" s="9">
        <v>80.331999999999994</v>
      </c>
      <c r="G14" s="10" t="s">
        <v>200</v>
      </c>
      <c r="H14" s="11">
        <v>90.245199999999997</v>
      </c>
      <c r="I14" s="11" t="s">
        <v>10</v>
      </c>
      <c r="J14" s="12" t="s">
        <v>10</v>
      </c>
      <c r="K14" s="19" t="s">
        <v>249</v>
      </c>
    </row>
    <row r="15" spans="1:69" s="3" customFormat="1" ht="24" customHeight="1" x14ac:dyDescent="0.2">
      <c r="A15" s="14" t="s">
        <v>142</v>
      </c>
      <c r="B15" s="8" t="s">
        <v>25</v>
      </c>
      <c r="C15" s="8" t="s">
        <v>10</v>
      </c>
      <c r="D15" s="8" t="s">
        <v>10</v>
      </c>
      <c r="E15" s="13">
        <v>57200.381000000001</v>
      </c>
      <c r="F15" s="9">
        <v>82.891000000000005</v>
      </c>
      <c r="G15" s="10" t="s">
        <v>200</v>
      </c>
      <c r="H15" s="11">
        <v>89.629199999999997</v>
      </c>
      <c r="I15" s="11" t="s">
        <v>10</v>
      </c>
      <c r="J15" s="12" t="s">
        <v>10</v>
      </c>
      <c r="K15" s="19" t="s">
        <v>250</v>
      </c>
    </row>
    <row r="16" spans="1:69" s="3" customFormat="1" ht="12" customHeight="1" x14ac:dyDescent="0.2">
      <c r="A16" s="14" t="s">
        <v>143</v>
      </c>
      <c r="B16" s="8" t="s">
        <v>144</v>
      </c>
      <c r="C16" s="8" t="s">
        <v>52</v>
      </c>
      <c r="D16" s="8" t="s">
        <v>103</v>
      </c>
      <c r="E16" s="13">
        <v>57582.830999999998</v>
      </c>
      <c r="F16" s="9">
        <v>90.825999999999993</v>
      </c>
      <c r="G16" s="10" t="s">
        <v>199</v>
      </c>
      <c r="H16" s="11">
        <v>89.873800000000003</v>
      </c>
      <c r="I16" s="11">
        <v>3.3</v>
      </c>
      <c r="J16" s="12">
        <f>H16-I16</f>
        <v>86.573800000000006</v>
      </c>
      <c r="K16" s="19"/>
    </row>
    <row r="17" spans="1:11" s="3" customFormat="1" ht="24" customHeight="1" x14ac:dyDescent="0.2">
      <c r="A17" s="14" t="s">
        <v>159</v>
      </c>
      <c r="B17" s="8" t="s">
        <v>25</v>
      </c>
      <c r="C17" s="8" t="s">
        <v>10</v>
      </c>
      <c r="D17" s="8" t="s">
        <v>10</v>
      </c>
      <c r="E17" s="13">
        <v>57191.637000000002</v>
      </c>
      <c r="F17" s="9">
        <v>94.052999999999997</v>
      </c>
      <c r="G17" s="10" t="s">
        <v>199</v>
      </c>
      <c r="H17" s="11">
        <v>90.857399999999998</v>
      </c>
      <c r="I17" s="11" t="s">
        <v>10</v>
      </c>
      <c r="J17" s="12" t="s">
        <v>10</v>
      </c>
      <c r="K17" s="19" t="s">
        <v>158</v>
      </c>
    </row>
    <row r="18" spans="1:11" s="3" customFormat="1" ht="24" customHeight="1" x14ac:dyDescent="0.2">
      <c r="A18" s="14" t="s">
        <v>160</v>
      </c>
      <c r="B18" s="8" t="s">
        <v>25</v>
      </c>
      <c r="C18" s="8" t="s">
        <v>10</v>
      </c>
      <c r="D18" s="8" t="s">
        <v>10</v>
      </c>
      <c r="E18" s="13">
        <v>57194.188000000002</v>
      </c>
      <c r="F18" s="9">
        <v>96.608999999999995</v>
      </c>
      <c r="G18" s="10" t="s">
        <v>199</v>
      </c>
      <c r="H18" s="11">
        <v>90.909400000000005</v>
      </c>
      <c r="I18" s="11" t="s">
        <v>10</v>
      </c>
      <c r="J18" s="12" t="s">
        <v>10</v>
      </c>
      <c r="K18" s="19" t="s">
        <v>161</v>
      </c>
    </row>
    <row r="19" spans="1:11" s="3" customFormat="1" ht="24" customHeight="1" x14ac:dyDescent="0.2">
      <c r="A19" s="14" t="s">
        <v>162</v>
      </c>
      <c r="B19" s="8" t="s">
        <v>25</v>
      </c>
      <c r="C19" s="8" t="s">
        <v>10</v>
      </c>
      <c r="D19" s="8" t="s">
        <v>10</v>
      </c>
      <c r="E19" s="13">
        <v>57191.487000000001</v>
      </c>
      <c r="F19" s="9">
        <v>98.751999999999995</v>
      </c>
      <c r="G19" s="10" t="s">
        <v>199</v>
      </c>
      <c r="H19" s="11">
        <v>90.925200000000004</v>
      </c>
      <c r="I19" s="11" t="s">
        <v>10</v>
      </c>
      <c r="J19" s="12" t="s">
        <v>10</v>
      </c>
      <c r="K19" s="19" t="s">
        <v>161</v>
      </c>
    </row>
    <row r="20" spans="1:11" s="3" customFormat="1" ht="24" customHeight="1" x14ac:dyDescent="0.2">
      <c r="A20" s="14" t="s">
        <v>163</v>
      </c>
      <c r="B20" s="8" t="s">
        <v>25</v>
      </c>
      <c r="C20" s="8" t="s">
        <v>10</v>
      </c>
      <c r="D20" s="8" t="s">
        <v>10</v>
      </c>
      <c r="E20" s="13">
        <v>57189.375</v>
      </c>
      <c r="F20" s="9">
        <v>96.222999999999999</v>
      </c>
      <c r="G20" s="10" t="s">
        <v>199</v>
      </c>
      <c r="H20" s="11">
        <v>90.884200000000007</v>
      </c>
      <c r="I20" s="11" t="s">
        <v>10</v>
      </c>
      <c r="J20" s="12" t="s">
        <v>10</v>
      </c>
      <c r="K20" s="19" t="s">
        <v>164</v>
      </c>
    </row>
    <row r="21" spans="1:11" s="3" customFormat="1" ht="24" customHeight="1" x14ac:dyDescent="0.2">
      <c r="A21" s="14" t="s">
        <v>145</v>
      </c>
      <c r="B21" s="8" t="s">
        <v>25</v>
      </c>
      <c r="C21" s="8" t="s">
        <v>10</v>
      </c>
      <c r="D21" s="8" t="s">
        <v>10</v>
      </c>
      <c r="E21" s="13">
        <v>57186.77</v>
      </c>
      <c r="F21" s="9">
        <v>86.022000000000006</v>
      </c>
      <c r="G21" s="10" t="s">
        <v>200</v>
      </c>
      <c r="H21" s="11">
        <v>88.864400000000003</v>
      </c>
      <c r="I21" s="11" t="s">
        <v>10</v>
      </c>
      <c r="J21" s="12" t="s">
        <v>10</v>
      </c>
      <c r="K21" s="19" t="s">
        <v>251</v>
      </c>
    </row>
    <row r="22" spans="1:11" s="3" customFormat="1" ht="24" customHeight="1" x14ac:dyDescent="0.2">
      <c r="A22" s="14" t="s">
        <v>146</v>
      </c>
      <c r="B22" s="8" t="s">
        <v>25</v>
      </c>
      <c r="C22" s="8" t="s">
        <v>10</v>
      </c>
      <c r="D22" s="8" t="s">
        <v>10</v>
      </c>
      <c r="E22" s="13">
        <v>57184.311000000002</v>
      </c>
      <c r="F22" s="9">
        <v>83.811000000000007</v>
      </c>
      <c r="G22" s="10" t="s">
        <v>200</v>
      </c>
      <c r="H22" s="11">
        <v>89.181100000000001</v>
      </c>
      <c r="I22" s="11" t="s">
        <v>10</v>
      </c>
      <c r="J22" s="12" t="s">
        <v>10</v>
      </c>
      <c r="K22" s="19" t="s">
        <v>252</v>
      </c>
    </row>
    <row r="23" spans="1:11" s="3" customFormat="1" ht="24" customHeight="1" x14ac:dyDescent="0.2">
      <c r="A23" s="14" t="s">
        <v>147</v>
      </c>
      <c r="B23" s="8" t="s">
        <v>25</v>
      </c>
      <c r="C23" s="8" t="s">
        <v>10</v>
      </c>
      <c r="D23" s="8" t="s">
        <v>10</v>
      </c>
      <c r="E23" s="13">
        <v>57186.637000000002</v>
      </c>
      <c r="F23" s="9">
        <v>81.88</v>
      </c>
      <c r="G23" s="10" t="s">
        <v>200</v>
      </c>
      <c r="H23" s="11">
        <v>89.750100000000003</v>
      </c>
      <c r="I23" s="11" t="s">
        <v>10</v>
      </c>
      <c r="J23" s="12" t="s">
        <v>10</v>
      </c>
      <c r="K23" s="19" t="s">
        <v>242</v>
      </c>
    </row>
    <row r="24" spans="1:11" s="3" customFormat="1" ht="24" customHeight="1" x14ac:dyDescent="0.2">
      <c r="A24" s="14" t="s">
        <v>148</v>
      </c>
      <c r="B24" s="8" t="s">
        <v>25</v>
      </c>
      <c r="C24" s="8" t="s">
        <v>10</v>
      </c>
      <c r="D24" s="8" t="s">
        <v>10</v>
      </c>
      <c r="E24" s="13">
        <v>57188.866999999998</v>
      </c>
      <c r="F24" s="9">
        <v>83.596000000000004</v>
      </c>
      <c r="G24" s="10" t="s">
        <v>200</v>
      </c>
      <c r="H24" s="11">
        <v>89.375500000000002</v>
      </c>
      <c r="I24" s="11" t="s">
        <v>10</v>
      </c>
      <c r="J24" s="12" t="s">
        <v>10</v>
      </c>
      <c r="K24" s="19" t="s">
        <v>253</v>
      </c>
    </row>
    <row r="25" spans="1:11" s="3" customFormat="1" ht="24" customHeight="1" x14ac:dyDescent="0.2">
      <c r="A25" s="14" t="s">
        <v>149</v>
      </c>
      <c r="B25" s="8" t="s">
        <v>25</v>
      </c>
      <c r="C25" s="8" t="s">
        <v>10</v>
      </c>
      <c r="D25" s="8" t="s">
        <v>10</v>
      </c>
      <c r="E25" s="13">
        <v>57298.182999999997</v>
      </c>
      <c r="F25" s="9">
        <v>93.828999999999994</v>
      </c>
      <c r="G25" s="10" t="s">
        <v>199</v>
      </c>
      <c r="H25" s="11">
        <v>90.806100000000001</v>
      </c>
      <c r="I25" s="11" t="s">
        <v>10</v>
      </c>
      <c r="J25" s="12" t="s">
        <v>10</v>
      </c>
      <c r="K25" s="19" t="s">
        <v>254</v>
      </c>
    </row>
    <row r="26" spans="1:11" s="3" customFormat="1" ht="24" customHeight="1" x14ac:dyDescent="0.2">
      <c r="A26" s="14" t="s">
        <v>150</v>
      </c>
      <c r="B26" s="8" t="s">
        <v>25</v>
      </c>
      <c r="C26" s="8" t="s">
        <v>10</v>
      </c>
      <c r="D26" s="8" t="s">
        <v>10</v>
      </c>
      <c r="E26" s="13">
        <v>57295.105000000003</v>
      </c>
      <c r="F26" s="9">
        <v>90.816000000000003</v>
      </c>
      <c r="G26" s="10" t="s">
        <v>199</v>
      </c>
      <c r="H26" s="11">
        <v>91.209199999999996</v>
      </c>
      <c r="I26" s="11" t="s">
        <v>10</v>
      </c>
      <c r="J26" s="12" t="s">
        <v>10</v>
      </c>
      <c r="K26" s="19" t="s">
        <v>255</v>
      </c>
    </row>
    <row r="27" spans="1:11" s="3" customFormat="1" ht="24" customHeight="1" x14ac:dyDescent="0.2">
      <c r="A27" s="14" t="s">
        <v>151</v>
      </c>
      <c r="B27" s="8" t="s">
        <v>25</v>
      </c>
      <c r="C27" s="8" t="s">
        <v>10</v>
      </c>
      <c r="D27" s="8" t="s">
        <v>10</v>
      </c>
      <c r="E27" s="13">
        <v>57298.15</v>
      </c>
      <c r="F27" s="9">
        <v>87.766000000000005</v>
      </c>
      <c r="G27" s="10" t="s">
        <v>199</v>
      </c>
      <c r="H27" s="11">
        <v>91.140500000000003</v>
      </c>
      <c r="I27" s="11" t="s">
        <v>10</v>
      </c>
      <c r="J27" s="12" t="s">
        <v>10</v>
      </c>
      <c r="K27" s="19" t="s">
        <v>256</v>
      </c>
    </row>
    <row r="28" spans="1:11" s="3" customFormat="1" ht="24" customHeight="1" x14ac:dyDescent="0.2">
      <c r="A28" s="14" t="s">
        <v>152</v>
      </c>
      <c r="B28" s="8" t="s">
        <v>25</v>
      </c>
      <c r="C28" s="8" t="s">
        <v>10</v>
      </c>
      <c r="D28" s="8" t="s">
        <v>10</v>
      </c>
      <c r="E28" s="13">
        <v>57301.222999999998</v>
      </c>
      <c r="F28" s="9">
        <v>90.903000000000006</v>
      </c>
      <c r="G28" s="10" t="s">
        <v>199</v>
      </c>
      <c r="H28" s="11">
        <v>90.4756</v>
      </c>
      <c r="I28" s="11" t="s">
        <v>10</v>
      </c>
      <c r="J28" s="12" t="s">
        <v>10</v>
      </c>
      <c r="K28" s="19" t="s">
        <v>257</v>
      </c>
    </row>
    <row r="29" spans="1:11" s="3" customFormat="1" ht="12" customHeight="1" x14ac:dyDescent="0.2">
      <c r="A29" s="14" t="s">
        <v>153</v>
      </c>
      <c r="B29" s="8" t="s">
        <v>144</v>
      </c>
      <c r="C29" s="8" t="s">
        <v>16</v>
      </c>
      <c r="D29" s="8" t="s">
        <v>12</v>
      </c>
      <c r="E29" s="13">
        <v>57294.819000000003</v>
      </c>
      <c r="F29" s="9">
        <v>91.382000000000005</v>
      </c>
      <c r="G29" s="10" t="s">
        <v>199</v>
      </c>
      <c r="H29" s="11">
        <v>91.1601</v>
      </c>
      <c r="I29" s="11">
        <v>5.95</v>
      </c>
      <c r="J29" s="12">
        <f>H29-I29</f>
        <v>85.210099999999997</v>
      </c>
      <c r="K29" s="19" t="s">
        <v>154</v>
      </c>
    </row>
    <row r="30" spans="1:11" s="3" customFormat="1" ht="24" customHeight="1" x14ac:dyDescent="0.2">
      <c r="A30" s="14" t="s">
        <v>165</v>
      </c>
      <c r="B30" s="8" t="s">
        <v>25</v>
      </c>
      <c r="C30" s="8" t="s">
        <v>10</v>
      </c>
      <c r="D30" s="8" t="s">
        <v>10</v>
      </c>
      <c r="E30" s="13">
        <v>57299.79</v>
      </c>
      <c r="F30" s="9">
        <v>87.558000000000007</v>
      </c>
      <c r="G30" s="10" t="s">
        <v>200</v>
      </c>
      <c r="H30" s="11">
        <v>88.422700000000006</v>
      </c>
      <c r="I30" s="11" t="s">
        <v>10</v>
      </c>
      <c r="J30" s="12" t="s">
        <v>10</v>
      </c>
      <c r="K30" s="19" t="s">
        <v>258</v>
      </c>
    </row>
    <row r="31" spans="1:11" s="3" customFormat="1" ht="24" customHeight="1" x14ac:dyDescent="0.2">
      <c r="A31" s="14" t="s">
        <v>166</v>
      </c>
      <c r="B31" s="8" t="s">
        <v>25</v>
      </c>
      <c r="C31" s="8" t="s">
        <v>10</v>
      </c>
      <c r="D31" s="8" t="s">
        <v>10</v>
      </c>
      <c r="E31" s="13">
        <v>57302.029000000002</v>
      </c>
      <c r="F31" s="9">
        <v>85.367000000000004</v>
      </c>
      <c r="G31" s="10" t="s">
        <v>200</v>
      </c>
      <c r="H31" s="11">
        <v>88.999300000000005</v>
      </c>
      <c r="I31" s="11" t="s">
        <v>10</v>
      </c>
      <c r="J31" s="12" t="s">
        <v>10</v>
      </c>
      <c r="K31" s="19" t="s">
        <v>259</v>
      </c>
    </row>
    <row r="32" spans="1:11" s="3" customFormat="1" ht="24" customHeight="1" x14ac:dyDescent="0.2">
      <c r="A32" s="14" t="s">
        <v>167</v>
      </c>
      <c r="B32" s="8" t="s">
        <v>25</v>
      </c>
      <c r="C32" s="8" t="s">
        <v>10</v>
      </c>
      <c r="D32" s="8" t="s">
        <v>10</v>
      </c>
      <c r="E32" s="13">
        <v>57299.358</v>
      </c>
      <c r="F32" s="9">
        <v>82.704999999999998</v>
      </c>
      <c r="G32" s="10" t="s">
        <v>200</v>
      </c>
      <c r="H32" s="11">
        <v>89.888599999999997</v>
      </c>
      <c r="I32" s="11" t="s">
        <v>10</v>
      </c>
      <c r="J32" s="12" t="s">
        <v>10</v>
      </c>
      <c r="K32" s="19" t="s">
        <v>260</v>
      </c>
    </row>
    <row r="33" spans="1:11" s="3" customFormat="1" ht="24" customHeight="1" x14ac:dyDescent="0.2">
      <c r="A33" s="14" t="s">
        <v>168</v>
      </c>
      <c r="B33" s="8" t="s">
        <v>25</v>
      </c>
      <c r="C33" s="8" t="s">
        <v>10</v>
      </c>
      <c r="D33" s="8" t="s">
        <v>10</v>
      </c>
      <c r="E33" s="13">
        <v>57296.995000000003</v>
      </c>
      <c r="F33" s="9">
        <v>85.7</v>
      </c>
      <c r="G33" s="10" t="s">
        <v>200</v>
      </c>
      <c r="H33" s="11">
        <v>88.951099999999997</v>
      </c>
      <c r="I33" s="11" t="s">
        <v>10</v>
      </c>
      <c r="J33" s="12" t="s">
        <v>10</v>
      </c>
      <c r="K33" s="19" t="s">
        <v>261</v>
      </c>
    </row>
    <row r="34" spans="1:11" s="3" customFormat="1" ht="12" customHeight="1" x14ac:dyDescent="0.2">
      <c r="A34" s="14" t="s">
        <v>173</v>
      </c>
      <c r="B34" s="8" t="s">
        <v>11</v>
      </c>
      <c r="C34" s="8" t="s">
        <v>216</v>
      </c>
      <c r="D34" s="8" t="s">
        <v>14</v>
      </c>
      <c r="E34" s="13" t="s">
        <v>212</v>
      </c>
      <c r="F34" s="9">
        <v>7.98</v>
      </c>
      <c r="G34" s="10" t="s">
        <v>200</v>
      </c>
      <c r="H34" s="11">
        <v>85.82</v>
      </c>
      <c r="I34" s="11">
        <v>7.6</v>
      </c>
      <c r="J34" s="12">
        <f>H34-I34</f>
        <v>78.22</v>
      </c>
      <c r="K34" s="10" t="s">
        <v>263</v>
      </c>
    </row>
    <row r="35" spans="1:11" s="3" customFormat="1" ht="12" customHeight="1" x14ac:dyDescent="0.2">
      <c r="A35" s="14" t="s">
        <v>181</v>
      </c>
      <c r="B35" s="8" t="s">
        <v>197</v>
      </c>
      <c r="C35" s="8" t="s">
        <v>137</v>
      </c>
      <c r="D35" s="8" t="s">
        <v>103</v>
      </c>
      <c r="E35" s="13">
        <v>55435.203999999998</v>
      </c>
      <c r="F35" s="9">
        <v>75.076999999999998</v>
      </c>
      <c r="G35" s="10" t="s">
        <v>199</v>
      </c>
      <c r="H35" s="11">
        <v>86.872900000000001</v>
      </c>
      <c r="I35" s="11">
        <v>3.8</v>
      </c>
      <c r="J35" s="12">
        <f>H35-I35</f>
        <v>83.072900000000004</v>
      </c>
      <c r="K35" s="10"/>
    </row>
    <row r="36" spans="1:11" s="3" customFormat="1" ht="12" customHeight="1" x14ac:dyDescent="0.2">
      <c r="A36" s="14" t="s">
        <v>182</v>
      </c>
      <c r="B36" s="8" t="s">
        <v>21</v>
      </c>
      <c r="C36" s="8" t="s">
        <v>129</v>
      </c>
      <c r="D36" s="8" t="s">
        <v>9</v>
      </c>
      <c r="E36" s="13">
        <v>55422.362000000001</v>
      </c>
      <c r="F36" s="9">
        <v>82.47</v>
      </c>
      <c r="G36" s="10" t="s">
        <v>199</v>
      </c>
      <c r="H36" s="11">
        <v>85.445800000000006</v>
      </c>
      <c r="I36" s="11">
        <v>3.7</v>
      </c>
      <c r="J36" s="12">
        <f>H36-I36</f>
        <v>81.745800000000003</v>
      </c>
      <c r="K36" s="10"/>
    </row>
    <row r="37" spans="1:11" s="3" customFormat="1" ht="24" customHeight="1" x14ac:dyDescent="0.2">
      <c r="A37" s="14" t="s">
        <v>183</v>
      </c>
      <c r="B37" s="8" t="s">
        <v>25</v>
      </c>
      <c r="C37" s="8" t="s">
        <v>10</v>
      </c>
      <c r="D37" s="8" t="s">
        <v>10</v>
      </c>
      <c r="E37" s="13">
        <v>55378.915999999997</v>
      </c>
      <c r="F37" s="9">
        <v>73.983000000000004</v>
      </c>
      <c r="G37" s="10" t="s">
        <v>199</v>
      </c>
      <c r="H37" s="11">
        <v>87.059399999999997</v>
      </c>
      <c r="I37" s="11" t="s">
        <v>10</v>
      </c>
      <c r="J37" s="12" t="s">
        <v>10</v>
      </c>
      <c r="K37" s="19" t="s">
        <v>262</v>
      </c>
    </row>
    <row r="38" spans="1:11" s="3" customFormat="1" ht="12" customHeight="1" x14ac:dyDescent="0.2">
      <c r="A38" s="14" t="s">
        <v>184</v>
      </c>
      <c r="B38" s="8" t="s">
        <v>21</v>
      </c>
      <c r="C38" s="8" t="s">
        <v>185</v>
      </c>
      <c r="D38" s="8" t="s">
        <v>9</v>
      </c>
      <c r="E38" s="13">
        <v>55395.279000000002</v>
      </c>
      <c r="F38" s="9">
        <v>79.143000000000001</v>
      </c>
      <c r="G38" s="10" t="s">
        <v>199</v>
      </c>
      <c r="H38" s="11">
        <v>86.406000000000006</v>
      </c>
      <c r="I38" s="11">
        <v>3.25</v>
      </c>
      <c r="J38" s="12">
        <f>H38-I38</f>
        <v>83.156000000000006</v>
      </c>
      <c r="K38" s="10" t="s">
        <v>186</v>
      </c>
    </row>
    <row r="39" spans="1:11" s="3" customFormat="1" ht="12" customHeight="1" x14ac:dyDescent="0.2">
      <c r="A39" s="14" t="s">
        <v>201</v>
      </c>
      <c r="B39" s="8" t="s">
        <v>202</v>
      </c>
      <c r="C39" s="8" t="s">
        <v>203</v>
      </c>
      <c r="D39" s="8" t="s">
        <v>68</v>
      </c>
      <c r="E39" s="13" t="s">
        <v>213</v>
      </c>
      <c r="F39" s="9">
        <v>62.73</v>
      </c>
      <c r="G39" s="10" t="s">
        <v>199</v>
      </c>
      <c r="H39" s="11">
        <v>95.89</v>
      </c>
      <c r="I39" s="11">
        <v>9.35</v>
      </c>
      <c r="J39" s="12">
        <f>H39-I39</f>
        <v>86.54</v>
      </c>
      <c r="K39" s="10"/>
    </row>
  </sheetData>
  <dataConsolidate/>
  <mergeCells count="11">
    <mergeCell ref="K3:K4"/>
    <mergeCell ref="A1:J1"/>
    <mergeCell ref="A2:K2"/>
    <mergeCell ref="A3:A4"/>
    <mergeCell ref="B3:B4"/>
    <mergeCell ref="C3:C4"/>
    <mergeCell ref="D3:D4"/>
    <mergeCell ref="E3:G3"/>
    <mergeCell ref="H3:H4"/>
    <mergeCell ref="I3:I4"/>
    <mergeCell ref="J3:J4"/>
  </mergeCells>
  <pageMargins left="0.25" right="0.25" top="0.5" bottom="0.25" header="0.5" footer="0.5"/>
  <pageSetup paperSize="17" scale="66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1F1392B6F6264F8E71D1ECD1194608" ma:contentTypeVersion="13" ma:contentTypeDescription="Create a new document." ma:contentTypeScope="" ma:versionID="6cf13c68653e1ed5a7273c52d130b5f9">
  <xsd:schema xmlns:xsd="http://www.w3.org/2001/XMLSchema" xmlns:xs="http://www.w3.org/2001/XMLSchema" xmlns:p="http://schemas.microsoft.com/office/2006/metadata/properties" xmlns:ns2="bbaaca25-f4ca-4d62-b425-c3722d30bf5d" xmlns:ns3="20edba3a-2ade-4641-a142-c76bd1acebb4" targetNamespace="http://schemas.microsoft.com/office/2006/metadata/properties" ma:root="true" ma:fieldsID="00f7de881061c058c0491ec7ea813199" ns2:_="" ns3:_="">
    <xsd:import namespace="bbaaca25-f4ca-4d62-b425-c3722d30bf5d"/>
    <xsd:import namespace="20edba3a-2ade-4641-a142-c76bd1aceb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aaca25-f4ca-4d62-b425-c3722d30bf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edba3a-2ade-4641-a142-c76bd1acebb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8409894-1A23-4D9B-9AC9-C7C09AB9398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DA9E04-1423-4CE7-AF28-F94524A0AC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aaca25-f4ca-4d62-b425-c3722d30bf5d"/>
    <ds:schemaRef ds:uri="20edba3a-2ade-4641-a142-c76bd1aceb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6C1B724-7AC1-459E-A2CE-C33047A213F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>Jimmie Prow</Manager>
  <Company>Florida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Summary of Verified Utilities</dc:title>
  <dc:creator>Denise J Broom</dc:creator>
  <cp:lastModifiedBy>Benavides, Juan</cp:lastModifiedBy>
  <cp:lastPrinted>2023-07-11T13:25:21Z</cp:lastPrinted>
  <dcterms:created xsi:type="dcterms:W3CDTF">1999-08-06T21:49:32Z</dcterms:created>
  <dcterms:modified xsi:type="dcterms:W3CDTF">2024-01-09T16:23:08Z</dcterms:modified>
  <cp:category>Roadway;XLSX;Sheets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0x0101000B1F1392B6F6264F8E71D1ECD1194608</vt:lpwstr>
  </property>
</Properties>
</file>